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体检" sheetId="1" r:id="rId1"/>
  </sheets>
  <definedNames>
    <definedName name="_xlnm._FilterDatabase" localSheetId="0" hidden="1">体检!$A$2:$P$5</definedName>
  </definedNames>
  <calcPr calcId="144525"/>
</workbook>
</file>

<file path=xl/sharedStrings.xml><?xml version="1.0" encoding="utf-8"?>
<sst xmlns="http://schemas.openxmlformats.org/spreadsheetml/2006/main" count="38">
  <si>
    <t>2018年下半年临海市部分事业单位公开招聘工作人员入围体检人员名单（一）</t>
  </si>
  <si>
    <t>准考证号</t>
  </si>
  <si>
    <t>面试序号</t>
  </si>
  <si>
    <t>姓名</t>
  </si>
  <si>
    <t>性别</t>
  </si>
  <si>
    <t>身份证号</t>
  </si>
  <si>
    <t>报考单位</t>
  </si>
  <si>
    <t>报考岗位</t>
  </si>
  <si>
    <t>笔试科目一（上午）</t>
  </si>
  <si>
    <t>笔试科目一成绩</t>
  </si>
  <si>
    <t>笔试科目二（下午）</t>
  </si>
  <si>
    <t>笔试科目二成绩</t>
  </si>
  <si>
    <t>笔试总成绩（占50%）</t>
  </si>
  <si>
    <t>面试成绩（占50%）</t>
  </si>
  <si>
    <t>总成绩</t>
  </si>
  <si>
    <t>排名</t>
  </si>
  <si>
    <t>备注</t>
  </si>
  <si>
    <t>48888010502</t>
  </si>
  <si>
    <t>3</t>
  </si>
  <si>
    <t>泮舒静</t>
  </si>
  <si>
    <t>女</t>
  </si>
  <si>
    <t>331082199609156949</t>
  </si>
  <si>
    <t>临海市妇幼保健院（临海市妇女儿童医院）</t>
  </si>
  <si>
    <t>保健部</t>
  </si>
  <si>
    <t>综合基础知识</t>
  </si>
  <si>
    <t>职业能力测试</t>
  </si>
  <si>
    <t>入围体检</t>
  </si>
  <si>
    <t>48888010507</t>
  </si>
  <si>
    <t>5</t>
  </si>
  <si>
    <t>包娅娅</t>
  </si>
  <si>
    <t>331082199212206944</t>
  </si>
  <si>
    <t>48888011905</t>
  </si>
  <si>
    <t>6</t>
  </si>
  <si>
    <t>胡凌志</t>
  </si>
  <si>
    <t>男</t>
  </si>
  <si>
    <t>33108219891005789x</t>
  </si>
  <si>
    <t>临海市疾病预防控制中心</t>
  </si>
  <si>
    <t>财务管理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</si>
</sst>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4" borderId="9" applyNumberFormat="0" applyAlignment="0" applyProtection="0">
      <alignment vertical="center"/>
    </xf>
    <xf numFmtId="0" fontId="16" fillId="24" borderId="8" applyNumberFormat="0" applyAlignment="0" applyProtection="0">
      <alignment vertical="center"/>
    </xf>
    <xf numFmtId="0" fontId="20" fillId="29" borderId="12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showGridLines="0" tabSelected="1" workbookViewId="0">
      <selection activeCell="A1" sqref="A1:P1"/>
    </sheetView>
  </sheetViews>
  <sheetFormatPr defaultColWidth="9" defaultRowHeight="13.5" outlineLevelRow="4"/>
  <cols>
    <col min="1" max="1" width="10.5" style="3" customWidth="1"/>
    <col min="2" max="2" width="5.625" style="3" customWidth="1"/>
    <col min="3" max="3" width="7.375" customWidth="1"/>
    <col min="4" max="4" width="5.25" customWidth="1"/>
    <col min="5" max="5" width="20.5" hidden="1" customWidth="1"/>
    <col min="6" max="6" width="16.375" customWidth="1"/>
    <col min="7" max="7" width="9" customWidth="1"/>
    <col min="8" max="8" width="10.75" customWidth="1"/>
    <col min="9" max="9" width="8.375" customWidth="1"/>
    <col min="10" max="10" width="10.875" customWidth="1"/>
    <col min="11" max="11" width="8.375" customWidth="1"/>
    <col min="12" max="12" width="9.75" customWidth="1"/>
    <col min="13" max="13" width="10.125" customWidth="1"/>
    <col min="14" max="14" width="9.625" customWidth="1"/>
    <col min="15" max="15" width="5.625" customWidth="1"/>
    <col min="16" max="16" width="8.375" customWidth="1"/>
  </cols>
  <sheetData>
    <row r="1" ht="44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7" t="s">
        <v>9</v>
      </c>
      <c r="J2" s="9" t="s">
        <v>10</v>
      </c>
      <c r="K2" s="17" t="s">
        <v>11</v>
      </c>
      <c r="L2" s="17" t="s">
        <v>12</v>
      </c>
      <c r="M2" s="17" t="s">
        <v>13</v>
      </c>
      <c r="N2" s="18" t="s">
        <v>14</v>
      </c>
      <c r="O2" s="18" t="s">
        <v>15</v>
      </c>
      <c r="P2" s="18" t="s">
        <v>16</v>
      </c>
    </row>
    <row r="3" s="1" customFormat="1" ht="36" spans="1:16">
      <c r="A3" s="10" t="s">
        <v>17</v>
      </c>
      <c r="B3" s="5" t="s">
        <v>18</v>
      </c>
      <c r="C3" s="7" t="s">
        <v>19</v>
      </c>
      <c r="D3" s="8" t="s">
        <v>20</v>
      </c>
      <c r="E3" s="8" t="s">
        <v>21</v>
      </c>
      <c r="F3" s="9" t="s">
        <v>22</v>
      </c>
      <c r="G3" s="8" t="s">
        <v>23</v>
      </c>
      <c r="H3" s="11" t="s">
        <v>24</v>
      </c>
      <c r="I3" s="19">
        <v>66.5</v>
      </c>
      <c r="J3" s="11" t="s">
        <v>25</v>
      </c>
      <c r="K3" s="18">
        <v>74</v>
      </c>
      <c r="L3" s="18">
        <f>I3*0.5+K3*0.5</f>
        <v>70.25</v>
      </c>
      <c r="M3" s="18">
        <v>80.16</v>
      </c>
      <c r="N3" s="18">
        <f>SUM(L3*0.5+M3*0.5)</f>
        <v>75.205</v>
      </c>
      <c r="O3" s="18">
        <v>1</v>
      </c>
      <c r="P3" s="18" t="s">
        <v>26</v>
      </c>
    </row>
    <row r="4" s="1" customFormat="1" ht="36" spans="1:16">
      <c r="A4" s="10" t="s">
        <v>27</v>
      </c>
      <c r="B4" s="5" t="s">
        <v>28</v>
      </c>
      <c r="C4" s="7" t="s">
        <v>29</v>
      </c>
      <c r="D4" s="8" t="s">
        <v>20</v>
      </c>
      <c r="E4" s="8" t="s">
        <v>30</v>
      </c>
      <c r="F4" s="9" t="s">
        <v>22</v>
      </c>
      <c r="G4" s="8" t="s">
        <v>23</v>
      </c>
      <c r="H4" s="11" t="s">
        <v>24</v>
      </c>
      <c r="I4" s="19">
        <v>77.5</v>
      </c>
      <c r="J4" s="11" t="s">
        <v>25</v>
      </c>
      <c r="K4" s="18">
        <v>70</v>
      </c>
      <c r="L4" s="18">
        <f>I4*0.5+K4*0.5</f>
        <v>73.75</v>
      </c>
      <c r="M4" s="18">
        <v>76.04</v>
      </c>
      <c r="N4" s="18">
        <f>SUM(L4*0.5+M4*0.5)</f>
        <v>74.895</v>
      </c>
      <c r="O4" s="18">
        <v>2</v>
      </c>
      <c r="P4" s="18" t="s">
        <v>26</v>
      </c>
    </row>
    <row r="5" s="2" customFormat="1" ht="24.95" customHeight="1" spans="1:16">
      <c r="A5" s="12" t="s">
        <v>31</v>
      </c>
      <c r="B5" s="13" t="s">
        <v>32</v>
      </c>
      <c r="C5" s="14" t="s">
        <v>33</v>
      </c>
      <c r="D5" s="15" t="s">
        <v>34</v>
      </c>
      <c r="E5" s="15" t="s">
        <v>35</v>
      </c>
      <c r="F5" s="16" t="s">
        <v>36</v>
      </c>
      <c r="G5" s="15" t="s">
        <v>37</v>
      </c>
      <c r="H5" s="16" t="s">
        <v>24</v>
      </c>
      <c r="I5" s="19">
        <v>74.5</v>
      </c>
      <c r="J5" s="16" t="s">
        <v>25</v>
      </c>
      <c r="K5" s="18">
        <v>87</v>
      </c>
      <c r="L5" s="18">
        <f>I5*0.5+K5*0.5</f>
        <v>80.75</v>
      </c>
      <c r="M5" s="18">
        <v>82.32</v>
      </c>
      <c r="N5" s="18">
        <f>SUM(L5*0.5+M5*0.5)</f>
        <v>81.535</v>
      </c>
      <c r="O5" s="18">
        <v>1</v>
      </c>
      <c r="P5" s="18" t="s">
        <v>26</v>
      </c>
    </row>
  </sheetData>
  <sortState ref="A7:AV10">
    <sortCondition ref="N7:N10" descending="1"/>
  </sortState>
  <mergeCells count="1">
    <mergeCell ref="A1:P1"/>
  </mergeCells>
  <printOptions horizontalCentered="1"/>
  <pageMargins left="0.590277777777778" right="0.590277777777778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事业科CS</dc:creator>
  <cp:lastModifiedBy>Administrator</cp:lastModifiedBy>
  <dcterms:created xsi:type="dcterms:W3CDTF">2018-11-30T00:30:00Z</dcterms:created>
  <cp:lastPrinted>2019-01-19T02:48:00Z</cp:lastPrinted>
  <dcterms:modified xsi:type="dcterms:W3CDTF">2019-01-23T02:32:37Z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