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95" yWindow="65491" windowWidth="12045" windowHeight="9840" activeTab="0"/>
  </bookViews>
  <sheets>
    <sheet name="成绩" sheetId="1" r:id="rId1"/>
  </sheets>
  <definedNames>
    <definedName name="_xlnm.Print_Titles" localSheetId="0">'成绩'!$1:$3</definedName>
  </definedNames>
  <calcPr fullCalcOnLoad="1"/>
</workbook>
</file>

<file path=xl/sharedStrings.xml><?xml version="1.0" encoding="utf-8"?>
<sst xmlns="http://schemas.openxmlformats.org/spreadsheetml/2006/main" count="35" uniqueCount="30">
  <si>
    <t>招聘单位</t>
  </si>
  <si>
    <t>招聘职位</t>
  </si>
  <si>
    <t>序号</t>
  </si>
  <si>
    <t>身份证号</t>
  </si>
  <si>
    <t>技能测试</t>
  </si>
  <si>
    <t>成绩</t>
  </si>
  <si>
    <t>技能测试成绩40%</t>
  </si>
  <si>
    <t>面试成绩</t>
  </si>
  <si>
    <t>面试成绩40%</t>
  </si>
  <si>
    <t>总成绩</t>
  </si>
  <si>
    <t>姓  名</t>
  </si>
  <si>
    <t>性 别</t>
  </si>
  <si>
    <t>考察成绩</t>
  </si>
  <si>
    <t>考察成绩20%</t>
  </si>
  <si>
    <t>1</t>
  </si>
  <si>
    <t>蓝海</t>
  </si>
  <si>
    <t>男</t>
  </si>
  <si>
    <t>332501199202090415</t>
  </si>
  <si>
    <t>区委报道组</t>
  </si>
  <si>
    <t xml:space="preserve"> 综合文字</t>
  </si>
  <si>
    <t>魏夏梦</t>
  </si>
  <si>
    <t>女</t>
  </si>
  <si>
    <t>332501198906190428</t>
  </si>
  <si>
    <t>排名</t>
  </si>
  <si>
    <t>吴建峰</t>
  </si>
  <si>
    <t>男</t>
  </si>
  <si>
    <t>332525199207226511</t>
  </si>
  <si>
    <t>区网络舆情中心</t>
  </si>
  <si>
    <t xml:space="preserve"> 综合文字</t>
  </si>
  <si>
    <t>2019年丽水市莲都区事业单位（综合文字岗位）公开选聘工作人员笔试、面试及考察总成绩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</si>
</sst>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_);[Red]\(0.000\)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b/>
      <sz val="14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176" fontId="2" fillId="0" borderId="10" xfId="41" applyNumberFormat="1" applyFont="1" applyBorder="1" applyAlignment="1">
      <alignment horizontal="center" vertical="center" wrapText="1"/>
      <protection/>
    </xf>
    <xf numFmtId="176" fontId="1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7" fontId="42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177" fontId="42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PageLayoutView="0" workbookViewId="0" topLeftCell="A1">
      <selection activeCell="O4" sqref="O1:O16384"/>
    </sheetView>
  </sheetViews>
  <sheetFormatPr defaultColWidth="9.00390625" defaultRowHeight="14.25"/>
  <cols>
    <col min="1" max="1" width="4.50390625" style="0" customWidth="1"/>
    <col min="2" max="2" width="7.75390625" style="1" customWidth="1"/>
    <col min="3" max="3" width="5.125" style="1" customWidth="1"/>
    <col min="4" max="4" width="19.375" style="5" customWidth="1"/>
    <col min="5" max="5" width="13.00390625" style="2" customWidth="1"/>
    <col min="6" max="6" width="11.125" style="2" customWidth="1"/>
    <col min="7" max="7" width="7.25390625" style="2" customWidth="1"/>
    <col min="8" max="8" width="8.375" style="2" customWidth="1"/>
    <col min="9" max="9" width="7.25390625" style="2" customWidth="1"/>
    <col min="10" max="10" width="8.125" style="0" customWidth="1"/>
    <col min="11" max="11" width="7.25390625" style="0" customWidth="1"/>
    <col min="12" max="12" width="8.125" style="0" customWidth="1"/>
    <col min="13" max="13" width="8.25390625" style="0" customWidth="1"/>
    <col min="14" max="14" width="6.625" style="0" customWidth="1"/>
    <col min="15" max="15" width="7.125" style="0" customWidth="1"/>
    <col min="16" max="16" width="7.75390625" style="0" customWidth="1"/>
    <col min="17" max="17" width="7.625" style="0" customWidth="1"/>
    <col min="19" max="19" width="6.75390625" style="0" customWidth="1"/>
    <col min="20" max="20" width="6.375" style="0" customWidth="1"/>
    <col min="21" max="21" width="6.625" style="0" customWidth="1"/>
    <col min="22" max="22" width="6.00390625" style="0" customWidth="1"/>
  </cols>
  <sheetData>
    <row r="1" spans="1:14" ht="48.75" customHeight="1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3" customFormat="1" ht="30.75" customHeight="1">
      <c r="A2" s="18" t="s">
        <v>2</v>
      </c>
      <c r="B2" s="18" t="s">
        <v>10</v>
      </c>
      <c r="C2" s="18" t="s">
        <v>11</v>
      </c>
      <c r="D2" s="24" t="s">
        <v>3</v>
      </c>
      <c r="E2" s="18" t="s">
        <v>0</v>
      </c>
      <c r="F2" s="18" t="s">
        <v>1</v>
      </c>
      <c r="G2" s="19" t="s">
        <v>4</v>
      </c>
      <c r="H2" s="20"/>
      <c r="I2" s="21" t="s">
        <v>7</v>
      </c>
      <c r="J2" s="22"/>
      <c r="K2" s="21" t="s">
        <v>12</v>
      </c>
      <c r="L2" s="22"/>
      <c r="M2" s="18" t="s">
        <v>9</v>
      </c>
      <c r="N2" s="18" t="s">
        <v>23</v>
      </c>
    </row>
    <row r="3" spans="1:14" s="4" customFormat="1" ht="52.5" customHeight="1">
      <c r="A3" s="18"/>
      <c r="B3" s="18"/>
      <c r="C3" s="18"/>
      <c r="D3" s="24"/>
      <c r="E3" s="18"/>
      <c r="F3" s="18"/>
      <c r="G3" s="7" t="s">
        <v>5</v>
      </c>
      <c r="H3" s="9" t="s">
        <v>6</v>
      </c>
      <c r="I3" s="7" t="s">
        <v>5</v>
      </c>
      <c r="J3" s="8" t="s">
        <v>8</v>
      </c>
      <c r="K3" s="8" t="s">
        <v>5</v>
      </c>
      <c r="L3" s="8" t="s">
        <v>13</v>
      </c>
      <c r="M3" s="18"/>
      <c r="N3" s="18"/>
    </row>
    <row r="4" spans="1:14" ht="57.75" customHeight="1">
      <c r="A4" s="6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5">
        <v>75.4</v>
      </c>
      <c r="H4" s="10">
        <f>G4*0.4</f>
        <v>30.160000000000004</v>
      </c>
      <c r="I4" s="16">
        <v>84.2</v>
      </c>
      <c r="J4" s="11">
        <f>I4*0.4</f>
        <v>33.68</v>
      </c>
      <c r="K4" s="11">
        <v>90</v>
      </c>
      <c r="L4" s="11">
        <f>K4*0.2</f>
        <v>18</v>
      </c>
      <c r="M4" s="12">
        <f>H4+J4+L4</f>
        <v>81.84</v>
      </c>
      <c r="N4" s="14" t="s">
        <v>14</v>
      </c>
    </row>
    <row r="5" spans="1:14" ht="57.75" customHeight="1">
      <c r="A5" s="6">
        <v>2</v>
      </c>
      <c r="B5" s="14" t="s">
        <v>20</v>
      </c>
      <c r="C5" s="14" t="s">
        <v>21</v>
      </c>
      <c r="D5" s="14" t="s">
        <v>22</v>
      </c>
      <c r="E5" s="14" t="s">
        <v>18</v>
      </c>
      <c r="F5" s="14" t="s">
        <v>19</v>
      </c>
      <c r="G5" s="15">
        <v>79.65</v>
      </c>
      <c r="H5" s="10">
        <f>G5*0.4</f>
        <v>31.860000000000003</v>
      </c>
      <c r="I5" s="16">
        <v>74.6</v>
      </c>
      <c r="J5" s="11">
        <f>I5*0.4</f>
        <v>29.84</v>
      </c>
      <c r="K5" s="16">
        <v>95</v>
      </c>
      <c r="L5" s="11">
        <f>K5*0.2</f>
        <v>19</v>
      </c>
      <c r="M5" s="12">
        <f>H5+J5+L5</f>
        <v>80.7</v>
      </c>
      <c r="N5" s="13">
        <v>2</v>
      </c>
    </row>
    <row r="6" spans="1:14" ht="57.75" customHeight="1">
      <c r="A6" s="6">
        <v>3</v>
      </c>
      <c r="B6" s="14" t="s">
        <v>24</v>
      </c>
      <c r="C6" s="14" t="s">
        <v>25</v>
      </c>
      <c r="D6" s="14" t="s">
        <v>26</v>
      </c>
      <c r="E6" s="14" t="s">
        <v>27</v>
      </c>
      <c r="F6" s="14" t="s">
        <v>28</v>
      </c>
      <c r="G6" s="17">
        <v>82.45</v>
      </c>
      <c r="H6" s="10">
        <f>G6*0.4</f>
        <v>32.980000000000004</v>
      </c>
      <c r="I6" s="16">
        <v>76.2</v>
      </c>
      <c r="J6" s="11">
        <f>I6*0.4</f>
        <v>30.480000000000004</v>
      </c>
      <c r="K6" s="16">
        <v>95</v>
      </c>
      <c r="L6" s="11">
        <f>K6*0.2</f>
        <v>19</v>
      </c>
      <c r="M6" s="12">
        <f>H6+J6+L6</f>
        <v>82.46000000000001</v>
      </c>
      <c r="N6" s="13" t="s">
        <v>14</v>
      </c>
    </row>
    <row r="7" ht="36.75" customHeight="1"/>
  </sheetData>
  <sheetProtection/>
  <mergeCells count="12">
    <mergeCell ref="A1:N1"/>
    <mergeCell ref="N2:N3"/>
    <mergeCell ref="A2:A3"/>
    <mergeCell ref="D2:D3"/>
    <mergeCell ref="K2:L2"/>
    <mergeCell ref="B2:B3"/>
    <mergeCell ref="M2:M3"/>
    <mergeCell ref="G2:H2"/>
    <mergeCell ref="I2:J2"/>
    <mergeCell ref="C2:C3"/>
    <mergeCell ref="E2:E3"/>
    <mergeCell ref="F2:F3"/>
  </mergeCells>
  <printOptions horizontalCentered="1"/>
  <pageMargins left="0.2362204724409449" right="0.31496062992125984" top="0.5511811023622047" bottom="0.5511811023622047" header="0.5118110236220472" footer="0.5118110236220472"/>
  <pageSetup horizontalDpi="600" verticalDpi="600" orientation="landscape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汤燕</dc:creator>
  <cp:keywords/>
  <dc:description/>
  <cp:lastModifiedBy>lenovo</cp:lastModifiedBy>
  <cp:lastPrinted>2019-12-30T02:28:57Z</cp:lastPrinted>
  <dcterms:created xsi:type="dcterms:W3CDTF">2013-04-17T03:27:50Z</dcterms:created>
  <dcterms:modified xsi:type="dcterms:W3CDTF">2019-12-30T08:45:25Z</dcterms:modified>
  <cp:category/>
  <cp:version/>
  <cp:contentType/>
  <cp:contentStatus/>
</cp:coreProperties>
</file>