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20" activeTab="0"/>
  </bookViews>
  <sheets>
    <sheet name="Sheet1" sheetId="1" r:id="rId1"/>
  </sheets>
  <definedNames>
    <definedName name="_xlnm._FilterDatabase" localSheetId="0" hidden="1">'Sheet1'!$A$3:$L$91</definedName>
  </definedNames>
  <calcPr fullCalcOnLoad="1"/>
</workbook>
</file>

<file path=xl/sharedStrings.xml><?xml version="1.0" encoding="utf-8"?>
<sst xmlns="http://schemas.openxmlformats.org/spreadsheetml/2006/main" count="521" uniqueCount="159">
  <si>
    <t>序号</t>
  </si>
  <si>
    <t>准考证号</t>
  </si>
  <si>
    <t>考生姓名</t>
  </si>
  <si>
    <t>性别</t>
  </si>
  <si>
    <t>选调主管单位</t>
  </si>
  <si>
    <t>选调单位</t>
  </si>
  <si>
    <t>选调职位</t>
  </si>
  <si>
    <t>笔试成绩</t>
  </si>
  <si>
    <t>面试成绩</t>
  </si>
  <si>
    <t>总成绩</t>
  </si>
  <si>
    <t>排名</t>
  </si>
  <si>
    <t>是否入围考察</t>
  </si>
  <si>
    <t>章涌凯</t>
  </si>
  <si>
    <t>男</t>
  </si>
  <si>
    <t>中共缙云县委办公室</t>
  </si>
  <si>
    <t>机关</t>
  </si>
  <si>
    <t>综合文字</t>
  </si>
  <si>
    <t>是</t>
  </si>
  <si>
    <t>叶必飞</t>
  </si>
  <si>
    <t>邹欣桦</t>
  </si>
  <si>
    <t>田武杰</t>
  </si>
  <si>
    <t>吕东辉</t>
  </si>
  <si>
    <t>缙云县人民政府办公室</t>
  </si>
  <si>
    <t>工作人员</t>
  </si>
  <si>
    <t>骆重尹</t>
  </si>
  <si>
    <t>麻灵芝</t>
  </si>
  <si>
    <t>女</t>
  </si>
  <si>
    <t xml:space="preserve">中国人民政治协商会议缙云县委员会办公室 </t>
  </si>
  <si>
    <t>县政协办公室文史资料研究室</t>
  </si>
  <si>
    <t>陈杰</t>
  </si>
  <si>
    <t>郑中天</t>
  </si>
  <si>
    <t>中共缙云县纪律检查委员会</t>
  </si>
  <si>
    <t>县委巡察办工作人员</t>
  </si>
  <si>
    <t>陈俏吉</t>
  </si>
  <si>
    <t>王俊超</t>
  </si>
  <si>
    <t>中共缙云县委组织部</t>
  </si>
  <si>
    <t>缙云县党员电化教育中心</t>
  </si>
  <si>
    <t>工作人员2</t>
  </si>
  <si>
    <t>杜建丽</t>
  </si>
  <si>
    <t>姚树攀</t>
  </si>
  <si>
    <t>徐宝叶</t>
  </si>
  <si>
    <t>孙英珂</t>
  </si>
  <si>
    <t>档案管理</t>
  </si>
  <si>
    <t>谢敏燕</t>
  </si>
  <si>
    <t>施恰恰</t>
  </si>
  <si>
    <t>中共缙云县委统战部</t>
  </si>
  <si>
    <t>行政管理</t>
  </si>
  <si>
    <t>叶琰俏</t>
  </si>
  <si>
    <t>麻培侠</t>
  </si>
  <si>
    <t>缙云县归侨侨眷联合会</t>
  </si>
  <si>
    <t>综合管理</t>
  </si>
  <si>
    <t>祝尧</t>
  </si>
  <si>
    <t>俞晓杰</t>
  </si>
  <si>
    <t>中共缙云县委县政府信访局</t>
  </si>
  <si>
    <t>缙云县统一政务咨询投诉举报服务中心</t>
  </si>
  <si>
    <t>赵振</t>
  </si>
  <si>
    <t>徐珍</t>
  </si>
  <si>
    <t>缙云县行政服务中心</t>
  </si>
  <si>
    <t>缙云县投资项目审批代办服务中心</t>
  </si>
  <si>
    <t>尚嫣华</t>
  </si>
  <si>
    <t>中共缙云县委机构编制委员会办公室</t>
  </si>
  <si>
    <t>缙云县机构编制管理服务中心</t>
  </si>
  <si>
    <t>赵馨妤</t>
  </si>
  <si>
    <t>中共缙云县委老干部局</t>
  </si>
  <si>
    <t>吕韵</t>
  </si>
  <si>
    <t>朱斌诚</t>
  </si>
  <si>
    <t>缙云县卫生健康局</t>
  </si>
  <si>
    <t>缙云县基层医疗卫生机构会计核算中心</t>
  </si>
  <si>
    <t>杨斌</t>
  </si>
  <si>
    <t>潘清</t>
  </si>
  <si>
    <t>缙云县基层健康指导中心</t>
  </si>
  <si>
    <t>朱倍锋</t>
  </si>
  <si>
    <t>郑肖</t>
  </si>
  <si>
    <t>周玉梅</t>
  </si>
  <si>
    <t>周俏</t>
  </si>
  <si>
    <t>缺考</t>
  </si>
  <si>
    <t>麻源方</t>
  </si>
  <si>
    <t>缙云县医疗保障局</t>
  </si>
  <si>
    <t>缙云县医疗保障服务中心</t>
  </si>
  <si>
    <t>医保审核</t>
  </si>
  <si>
    <t>李芳菲</t>
  </si>
  <si>
    <t>潜玉英</t>
  </si>
  <si>
    <t>宋婉玲</t>
  </si>
  <si>
    <t>朱观梅</t>
  </si>
  <si>
    <t>李泱憓</t>
  </si>
  <si>
    <t>李维维</t>
  </si>
  <si>
    <t xml:space="preserve">缙云县文化和广电旅游体育局  </t>
  </si>
  <si>
    <t>缙云县非物质文化遗产保护中心</t>
  </si>
  <si>
    <t>非遗</t>
  </si>
  <si>
    <t>章天益</t>
  </si>
  <si>
    <t>朱周婷</t>
  </si>
  <si>
    <t>缙云县科技局</t>
  </si>
  <si>
    <t xml:space="preserve">缙云县科技创新服务中心      </t>
  </si>
  <si>
    <t>王小盈</t>
  </si>
  <si>
    <t>樊静</t>
  </si>
  <si>
    <t>李列君</t>
  </si>
  <si>
    <t>李挺</t>
  </si>
  <si>
    <t>中共缙云县委政法委</t>
  </si>
  <si>
    <t>缙云县大调解协调中心</t>
  </si>
  <si>
    <t>胡诗若</t>
  </si>
  <si>
    <t>林美吟</t>
  </si>
  <si>
    <t>缙云县民政局</t>
  </si>
  <si>
    <t>缙云县养老服务指导中心</t>
  </si>
  <si>
    <t>周美容</t>
  </si>
  <si>
    <t>马辉</t>
  </si>
  <si>
    <t>缙云县退役军人事务局</t>
  </si>
  <si>
    <t>缙云县退役军人服务中心</t>
  </si>
  <si>
    <t>工作人员1</t>
  </si>
  <si>
    <t>廖紫望</t>
  </si>
  <si>
    <t>潘楚楚</t>
  </si>
  <si>
    <t>虞凯开</t>
  </si>
  <si>
    <t>陈强</t>
  </si>
  <si>
    <t>缙云县发展和改革局</t>
  </si>
  <si>
    <t>楼雅英</t>
  </si>
  <si>
    <t>章丽佳</t>
  </si>
  <si>
    <t>缙云县重点项目管理中心</t>
  </si>
  <si>
    <t>刘槐坡</t>
  </si>
  <si>
    <t>蔡榕洁</t>
  </si>
  <si>
    <t>丽水市生态环境局缙云分局</t>
  </si>
  <si>
    <t>缙云县污染物总量控制办公室</t>
  </si>
  <si>
    <t>环境保护</t>
  </si>
  <si>
    <t>赵海红</t>
  </si>
  <si>
    <t>陶亚雅</t>
  </si>
  <si>
    <t>蔡欣成</t>
  </si>
  <si>
    <t>郭文相</t>
  </si>
  <si>
    <t>缙云县统计局</t>
  </si>
  <si>
    <t>缙云县统计计算中心</t>
  </si>
  <si>
    <t>徐楠妃</t>
  </si>
  <si>
    <t>沈碧佳</t>
  </si>
  <si>
    <t>缙云县统计普查中心</t>
  </si>
  <si>
    <t>钭伟莉</t>
  </si>
  <si>
    <t>骆川宾</t>
  </si>
  <si>
    <t>缙云县经济商务局</t>
  </si>
  <si>
    <t>缙云县信息产业发展中心</t>
  </si>
  <si>
    <t>詹莹</t>
  </si>
  <si>
    <t>赵培森</t>
  </si>
  <si>
    <t>缙云县应急管理局</t>
  </si>
  <si>
    <t>缙云县应急指挥中心</t>
  </si>
  <si>
    <t>翁月清</t>
  </si>
  <si>
    <t>黄凯琪</t>
  </si>
  <si>
    <t>缙云邮政管理局</t>
  </si>
  <si>
    <t>缙云县邮政发展中心</t>
  </si>
  <si>
    <t>章程</t>
  </si>
  <si>
    <t>马雅敏</t>
  </si>
  <si>
    <t>缙云县农业农村局</t>
  </si>
  <si>
    <t>缙云县农业园区建设管理中心</t>
  </si>
  <si>
    <t>专业技术1</t>
  </si>
  <si>
    <t>谢会群</t>
  </si>
  <si>
    <t>专业技术2</t>
  </si>
  <si>
    <t>柳勇杰</t>
  </si>
  <si>
    <t>缙云县农业机械管理站</t>
  </si>
  <si>
    <t>专业技术</t>
  </si>
  <si>
    <t>赵理名</t>
  </si>
  <si>
    <t>麻晁熙</t>
  </si>
  <si>
    <t>缙云县自然资源和规划局</t>
  </si>
  <si>
    <t>缙云县国土空间规划服务中心</t>
  </si>
  <si>
    <t>规划管理</t>
  </si>
  <si>
    <t>附件：</t>
  </si>
  <si>
    <t>2019年缙云县机关事业单位公开选调工作人员总成绩
及入围考察人员名单公示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</si>
</sst>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4" fillId="0" borderId="9" xfId="0" applyNumberFormat="1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73">
      <selection activeCell="O86" sqref="O86"/>
    </sheetView>
  </sheetViews>
  <sheetFormatPr defaultColWidth="9.00390625" defaultRowHeight="14.25"/>
  <cols>
    <col min="1" max="1" width="4.625" style="0" customWidth="1"/>
    <col min="2" max="2" width="11.00390625" style="0" customWidth="1"/>
    <col min="3" max="3" width="8.375" style="0" customWidth="1"/>
    <col min="4" max="4" width="4.625" style="0" customWidth="1"/>
    <col min="5" max="5" width="12.625" style="0" customWidth="1"/>
    <col min="6" max="6" width="10.25390625" style="0" customWidth="1"/>
    <col min="7" max="7" width="9.00390625" style="0" customWidth="1"/>
    <col min="8" max="9" width="5.50390625" style="0" customWidth="1"/>
    <col min="10" max="10" width="6.00390625" style="0" customWidth="1"/>
    <col min="11" max="11" width="5.00390625" style="0" customWidth="1"/>
    <col min="12" max="12" width="6.50390625" style="0" customWidth="1"/>
  </cols>
  <sheetData>
    <row r="1" ht="14.25">
      <c r="A1" s="2" t="s">
        <v>157</v>
      </c>
    </row>
    <row r="2" spans="1:12" ht="54" customHeight="1">
      <c r="A2" s="3" t="s">
        <v>158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22.5">
      <c r="A4" s="5">
        <v>1</v>
      </c>
      <c r="B4" s="6">
        <v>20191221102</v>
      </c>
      <c r="C4" s="6" t="s">
        <v>12</v>
      </c>
      <c r="D4" s="6" t="s">
        <v>13</v>
      </c>
      <c r="E4" s="7" t="s">
        <v>14</v>
      </c>
      <c r="F4" s="7" t="s">
        <v>15</v>
      </c>
      <c r="G4" s="6" t="s">
        <v>16</v>
      </c>
      <c r="H4" s="5">
        <v>80</v>
      </c>
      <c r="I4" s="5">
        <v>77.8</v>
      </c>
      <c r="J4" s="5">
        <f>H4*0.4+I4*0.6</f>
        <v>78.68</v>
      </c>
      <c r="K4" s="5">
        <v>1</v>
      </c>
      <c r="L4" s="5" t="s">
        <v>17</v>
      </c>
    </row>
    <row r="5" spans="1:12" ht="22.5">
      <c r="A5" s="5">
        <v>2</v>
      </c>
      <c r="B5" s="6">
        <v>20191221101</v>
      </c>
      <c r="C5" s="6" t="s">
        <v>18</v>
      </c>
      <c r="D5" s="6" t="s">
        <v>13</v>
      </c>
      <c r="E5" s="7" t="s">
        <v>14</v>
      </c>
      <c r="F5" s="7" t="s">
        <v>15</v>
      </c>
      <c r="G5" s="6" t="s">
        <v>16</v>
      </c>
      <c r="H5" s="5">
        <v>71</v>
      </c>
      <c r="I5" s="5">
        <v>82.6</v>
      </c>
      <c r="J5" s="5">
        <f>H5*0.4+I5*0.6</f>
        <v>77.96</v>
      </c>
      <c r="K5" s="5">
        <v>2</v>
      </c>
      <c r="L5" s="5" t="s">
        <v>17</v>
      </c>
    </row>
    <row r="6" spans="1:12" ht="22.5">
      <c r="A6" s="5">
        <v>3</v>
      </c>
      <c r="B6" s="6">
        <v>20191221104</v>
      </c>
      <c r="C6" s="6" t="s">
        <v>19</v>
      </c>
      <c r="D6" s="6" t="s">
        <v>13</v>
      </c>
      <c r="E6" s="7" t="s">
        <v>14</v>
      </c>
      <c r="F6" s="7" t="s">
        <v>15</v>
      </c>
      <c r="G6" s="6" t="s">
        <v>16</v>
      </c>
      <c r="H6" s="5">
        <v>76.5</v>
      </c>
      <c r="I6" s="5">
        <v>78.6</v>
      </c>
      <c r="J6" s="5">
        <f>H6*0.4+I6*0.6</f>
        <v>77.75999999999999</v>
      </c>
      <c r="K6" s="5">
        <v>3</v>
      </c>
      <c r="L6" s="5" t="s">
        <v>17</v>
      </c>
    </row>
    <row r="7" spans="1:12" ht="22.5">
      <c r="A7" s="5">
        <v>4</v>
      </c>
      <c r="B7" s="6">
        <v>20191221103</v>
      </c>
      <c r="C7" s="6" t="s">
        <v>20</v>
      </c>
      <c r="D7" s="6" t="s">
        <v>13</v>
      </c>
      <c r="E7" s="7" t="s">
        <v>14</v>
      </c>
      <c r="F7" s="7" t="s">
        <v>15</v>
      </c>
      <c r="G7" s="6" t="s">
        <v>16</v>
      </c>
      <c r="H7" s="5">
        <v>70</v>
      </c>
      <c r="I7" s="5">
        <v>73.6</v>
      </c>
      <c r="J7" s="5">
        <f>H7*0.4+I7*0.6</f>
        <v>72.16</v>
      </c>
      <c r="K7" s="5">
        <v>4</v>
      </c>
      <c r="L7" s="5" t="s">
        <v>17</v>
      </c>
    </row>
    <row r="8" spans="1:12" ht="22.5">
      <c r="A8" s="5">
        <v>5</v>
      </c>
      <c r="B8" s="6">
        <v>20191221105</v>
      </c>
      <c r="C8" s="6" t="s">
        <v>21</v>
      </c>
      <c r="D8" s="6" t="s">
        <v>13</v>
      </c>
      <c r="E8" s="7" t="s">
        <v>22</v>
      </c>
      <c r="F8" s="7" t="s">
        <v>15</v>
      </c>
      <c r="G8" s="6" t="s">
        <v>23</v>
      </c>
      <c r="H8" s="5">
        <v>70.5</v>
      </c>
      <c r="I8" s="5">
        <v>76.6</v>
      </c>
      <c r="J8" s="5">
        <f>H8*0.4+I8*0.6</f>
        <v>74.16</v>
      </c>
      <c r="K8" s="5">
        <v>1</v>
      </c>
      <c r="L8" s="5" t="s">
        <v>17</v>
      </c>
    </row>
    <row r="9" spans="1:12" ht="22.5">
      <c r="A9" s="5">
        <v>6</v>
      </c>
      <c r="B9" s="6">
        <v>20191221106</v>
      </c>
      <c r="C9" s="6" t="s">
        <v>24</v>
      </c>
      <c r="D9" s="6" t="s">
        <v>13</v>
      </c>
      <c r="E9" s="7" t="s">
        <v>22</v>
      </c>
      <c r="F9" s="7" t="s">
        <v>15</v>
      </c>
      <c r="G9" s="6" t="s">
        <v>23</v>
      </c>
      <c r="H9" s="5">
        <v>65.5</v>
      </c>
      <c r="I9" s="5">
        <v>73.2</v>
      </c>
      <c r="J9" s="5">
        <f>H9*0.4+I9*0.6</f>
        <v>70.12</v>
      </c>
      <c r="K9" s="5">
        <v>2</v>
      </c>
      <c r="L9" s="5" t="s">
        <v>17</v>
      </c>
    </row>
    <row r="10" spans="1:12" ht="33.75">
      <c r="A10" s="5">
        <v>7</v>
      </c>
      <c r="B10" s="6">
        <v>20191221204</v>
      </c>
      <c r="C10" s="6" t="s">
        <v>25</v>
      </c>
      <c r="D10" s="6" t="s">
        <v>26</v>
      </c>
      <c r="E10" s="7" t="s">
        <v>27</v>
      </c>
      <c r="F10" s="7" t="s">
        <v>28</v>
      </c>
      <c r="G10" s="6" t="s">
        <v>23</v>
      </c>
      <c r="H10" s="5">
        <v>79.5</v>
      </c>
      <c r="I10" s="5">
        <v>80.8</v>
      </c>
      <c r="J10" s="5">
        <f>H10*0.4+I10*0.6</f>
        <v>80.28</v>
      </c>
      <c r="K10" s="5">
        <v>1</v>
      </c>
      <c r="L10" s="5" t="s">
        <v>17</v>
      </c>
    </row>
    <row r="11" spans="1:12" ht="33.75">
      <c r="A11" s="5">
        <v>8</v>
      </c>
      <c r="B11" s="6">
        <v>20191221203</v>
      </c>
      <c r="C11" s="6" t="s">
        <v>29</v>
      </c>
      <c r="D11" s="6" t="s">
        <v>13</v>
      </c>
      <c r="E11" s="7" t="s">
        <v>27</v>
      </c>
      <c r="F11" s="7" t="s">
        <v>28</v>
      </c>
      <c r="G11" s="6" t="s">
        <v>23</v>
      </c>
      <c r="H11" s="5">
        <v>71</v>
      </c>
      <c r="I11" s="5">
        <v>77.4</v>
      </c>
      <c r="J11" s="5">
        <f>H11*0.4+I11*0.6</f>
        <v>74.84</v>
      </c>
      <c r="K11" s="5">
        <v>2</v>
      </c>
      <c r="L11" s="5" t="s">
        <v>17</v>
      </c>
    </row>
    <row r="12" spans="1:12" ht="36">
      <c r="A12" s="5">
        <v>9</v>
      </c>
      <c r="B12" s="6">
        <v>20191221108</v>
      </c>
      <c r="C12" s="6" t="s">
        <v>30</v>
      </c>
      <c r="D12" s="6" t="s">
        <v>13</v>
      </c>
      <c r="E12" s="7" t="s">
        <v>31</v>
      </c>
      <c r="F12" s="7" t="s">
        <v>15</v>
      </c>
      <c r="G12" s="6" t="s">
        <v>32</v>
      </c>
      <c r="H12" s="5">
        <v>71</v>
      </c>
      <c r="I12" s="5">
        <v>84.4</v>
      </c>
      <c r="J12" s="5">
        <f>H12*0.4+I12*0.6</f>
        <v>79.04</v>
      </c>
      <c r="K12" s="5">
        <v>1</v>
      </c>
      <c r="L12" s="5" t="s">
        <v>17</v>
      </c>
    </row>
    <row r="13" spans="1:12" ht="36">
      <c r="A13" s="5">
        <v>10</v>
      </c>
      <c r="B13" s="6">
        <v>20191221107</v>
      </c>
      <c r="C13" s="6" t="s">
        <v>33</v>
      </c>
      <c r="D13" s="6" t="s">
        <v>26</v>
      </c>
      <c r="E13" s="7" t="s">
        <v>31</v>
      </c>
      <c r="F13" s="7" t="s">
        <v>15</v>
      </c>
      <c r="G13" s="6" t="s">
        <v>32</v>
      </c>
      <c r="H13" s="5">
        <v>74.5</v>
      </c>
      <c r="I13" s="5">
        <v>73.2</v>
      </c>
      <c r="J13" s="5">
        <f>H13*0.4+I13*0.6</f>
        <v>73.72</v>
      </c>
      <c r="K13" s="5">
        <v>2</v>
      </c>
      <c r="L13" s="5" t="s">
        <v>17</v>
      </c>
    </row>
    <row r="14" spans="1:12" ht="36">
      <c r="A14" s="8">
        <v>11</v>
      </c>
      <c r="B14" s="9">
        <v>20191221110</v>
      </c>
      <c r="C14" s="9"/>
      <c r="D14" s="9" t="s">
        <v>26</v>
      </c>
      <c r="E14" s="10" t="s">
        <v>31</v>
      </c>
      <c r="F14" s="10" t="s">
        <v>15</v>
      </c>
      <c r="G14" s="9" t="s">
        <v>32</v>
      </c>
      <c r="H14" s="8">
        <v>72</v>
      </c>
      <c r="I14" s="8">
        <v>69.4</v>
      </c>
      <c r="J14" s="8">
        <f>H14*0.4+I14*0.6</f>
        <v>70.44</v>
      </c>
      <c r="K14" s="8">
        <v>3</v>
      </c>
      <c r="L14" s="8"/>
    </row>
    <row r="15" spans="1:12" ht="22.5">
      <c r="A15" s="5">
        <v>12</v>
      </c>
      <c r="B15" s="6">
        <v>20191221116</v>
      </c>
      <c r="C15" s="6" t="s">
        <v>34</v>
      </c>
      <c r="D15" s="6" t="s">
        <v>13</v>
      </c>
      <c r="E15" s="7" t="s">
        <v>35</v>
      </c>
      <c r="F15" s="7" t="s">
        <v>36</v>
      </c>
      <c r="G15" s="6" t="s">
        <v>37</v>
      </c>
      <c r="H15" s="5">
        <v>76</v>
      </c>
      <c r="I15" s="5">
        <v>82.8</v>
      </c>
      <c r="J15" s="5">
        <f>H15*0.4+I15*0.6</f>
        <v>80.08</v>
      </c>
      <c r="K15" s="5">
        <v>1</v>
      </c>
      <c r="L15" s="5" t="s">
        <v>17</v>
      </c>
    </row>
    <row r="16" spans="1:12" ht="22.5">
      <c r="A16" s="5">
        <v>13</v>
      </c>
      <c r="B16" s="6">
        <v>20191221117</v>
      </c>
      <c r="C16" s="6" t="s">
        <v>38</v>
      </c>
      <c r="D16" s="6" t="s">
        <v>26</v>
      </c>
      <c r="E16" s="7" t="s">
        <v>35</v>
      </c>
      <c r="F16" s="7" t="s">
        <v>36</v>
      </c>
      <c r="G16" s="6" t="s">
        <v>37</v>
      </c>
      <c r="H16" s="5">
        <v>70</v>
      </c>
      <c r="I16" s="5">
        <v>78.8</v>
      </c>
      <c r="J16" s="5">
        <f>H16*0.4+I16*0.6</f>
        <v>75.28</v>
      </c>
      <c r="K16" s="5">
        <v>2</v>
      </c>
      <c r="L16" s="5" t="s">
        <v>17</v>
      </c>
    </row>
    <row r="17" spans="1:12" ht="22.5">
      <c r="A17" s="5">
        <v>14</v>
      </c>
      <c r="B17" s="6">
        <v>20191221114</v>
      </c>
      <c r="C17" s="6" t="s">
        <v>39</v>
      </c>
      <c r="D17" s="6" t="s">
        <v>13</v>
      </c>
      <c r="E17" s="7" t="s">
        <v>35</v>
      </c>
      <c r="F17" s="7" t="s">
        <v>15</v>
      </c>
      <c r="G17" s="6" t="s">
        <v>23</v>
      </c>
      <c r="H17" s="5">
        <v>75</v>
      </c>
      <c r="I17" s="5">
        <v>83.2</v>
      </c>
      <c r="J17" s="5">
        <f>H17*0.4+I17*0.6</f>
        <v>79.92</v>
      </c>
      <c r="K17" s="5">
        <v>1</v>
      </c>
      <c r="L17" s="5" t="s">
        <v>17</v>
      </c>
    </row>
    <row r="18" spans="1:12" ht="22.5">
      <c r="A18" s="5">
        <v>15</v>
      </c>
      <c r="B18" s="6">
        <v>20191221115</v>
      </c>
      <c r="C18" s="6" t="s">
        <v>40</v>
      </c>
      <c r="D18" s="6" t="s">
        <v>26</v>
      </c>
      <c r="E18" s="7" t="s">
        <v>35</v>
      </c>
      <c r="F18" s="7" t="s">
        <v>15</v>
      </c>
      <c r="G18" s="6" t="s">
        <v>23</v>
      </c>
      <c r="H18" s="5">
        <v>71.5</v>
      </c>
      <c r="I18" s="5">
        <v>79</v>
      </c>
      <c r="J18" s="5">
        <f>H18*0.4+I18*0.6</f>
        <v>76</v>
      </c>
      <c r="K18" s="5">
        <v>2</v>
      </c>
      <c r="L18" s="5" t="s">
        <v>17</v>
      </c>
    </row>
    <row r="19" spans="1:12" ht="22.5">
      <c r="A19" s="5">
        <v>16</v>
      </c>
      <c r="B19" s="6">
        <v>20191221113</v>
      </c>
      <c r="C19" s="6" t="s">
        <v>41</v>
      </c>
      <c r="D19" s="6" t="s">
        <v>13</v>
      </c>
      <c r="E19" s="7" t="s">
        <v>35</v>
      </c>
      <c r="F19" s="7" t="s">
        <v>15</v>
      </c>
      <c r="G19" s="6" t="s">
        <v>42</v>
      </c>
      <c r="H19" s="5">
        <v>81.5</v>
      </c>
      <c r="I19" s="5">
        <v>80.2</v>
      </c>
      <c r="J19" s="5">
        <f>H19*0.4+I19*0.6</f>
        <v>80.72</v>
      </c>
      <c r="K19" s="5">
        <v>1</v>
      </c>
      <c r="L19" s="5" t="s">
        <v>17</v>
      </c>
    </row>
    <row r="20" spans="1:12" ht="22.5">
      <c r="A20" s="5">
        <v>17</v>
      </c>
      <c r="B20" s="6">
        <v>20191221112</v>
      </c>
      <c r="C20" s="6" t="s">
        <v>43</v>
      </c>
      <c r="D20" s="6" t="s">
        <v>26</v>
      </c>
      <c r="E20" s="7" t="s">
        <v>35</v>
      </c>
      <c r="F20" s="7" t="s">
        <v>15</v>
      </c>
      <c r="G20" s="6" t="s">
        <v>42</v>
      </c>
      <c r="H20" s="5">
        <v>76</v>
      </c>
      <c r="I20" s="5">
        <v>77.4</v>
      </c>
      <c r="J20" s="5">
        <f>H20*0.4+I20*0.6</f>
        <v>76.84</v>
      </c>
      <c r="K20" s="5">
        <v>2</v>
      </c>
      <c r="L20" s="5" t="s">
        <v>17</v>
      </c>
    </row>
    <row r="21" spans="1:12" ht="22.5">
      <c r="A21" s="5">
        <v>18</v>
      </c>
      <c r="B21" s="6">
        <v>20191221121</v>
      </c>
      <c r="C21" s="6" t="s">
        <v>44</v>
      </c>
      <c r="D21" s="6" t="s">
        <v>26</v>
      </c>
      <c r="E21" s="7" t="s">
        <v>45</v>
      </c>
      <c r="F21" s="7" t="s">
        <v>15</v>
      </c>
      <c r="G21" s="6" t="s">
        <v>46</v>
      </c>
      <c r="H21" s="5">
        <v>77</v>
      </c>
      <c r="I21" s="6">
        <v>80.4</v>
      </c>
      <c r="J21" s="5">
        <f>H21*0.4+I21*0.6</f>
        <v>79.04</v>
      </c>
      <c r="K21" s="6">
        <v>1</v>
      </c>
      <c r="L21" s="6" t="s">
        <v>17</v>
      </c>
    </row>
    <row r="22" spans="1:12" ht="22.5">
      <c r="A22" s="5">
        <v>19</v>
      </c>
      <c r="B22" s="6">
        <v>20191221120</v>
      </c>
      <c r="C22" s="6" t="s">
        <v>47</v>
      </c>
      <c r="D22" s="6" t="s">
        <v>26</v>
      </c>
      <c r="E22" s="7" t="s">
        <v>45</v>
      </c>
      <c r="F22" s="7" t="s">
        <v>15</v>
      </c>
      <c r="G22" s="6" t="s">
        <v>46</v>
      </c>
      <c r="H22" s="5">
        <v>75</v>
      </c>
      <c r="I22" s="6">
        <v>80.6</v>
      </c>
      <c r="J22" s="5">
        <f>H22*0.4+I22*0.6</f>
        <v>78.35999999999999</v>
      </c>
      <c r="K22" s="6">
        <v>2</v>
      </c>
      <c r="L22" s="6" t="s">
        <v>17</v>
      </c>
    </row>
    <row r="23" spans="1:12" ht="22.5">
      <c r="A23" s="8">
        <v>20</v>
      </c>
      <c r="B23" s="9">
        <v>20191221119</v>
      </c>
      <c r="C23" s="9"/>
      <c r="D23" s="9" t="s">
        <v>13</v>
      </c>
      <c r="E23" s="10" t="s">
        <v>45</v>
      </c>
      <c r="F23" s="10" t="s">
        <v>15</v>
      </c>
      <c r="G23" s="9" t="s">
        <v>46</v>
      </c>
      <c r="H23" s="8">
        <v>72</v>
      </c>
      <c r="I23" s="9">
        <v>81.4</v>
      </c>
      <c r="J23" s="8">
        <f>H23*0.4+I23*0.6</f>
        <v>77.64</v>
      </c>
      <c r="K23" s="9">
        <v>3</v>
      </c>
      <c r="L23" s="9"/>
    </row>
    <row r="24" spans="1:12" ht="22.5">
      <c r="A24" s="5">
        <v>21</v>
      </c>
      <c r="B24" s="6">
        <v>20191221210</v>
      </c>
      <c r="C24" s="6" t="s">
        <v>48</v>
      </c>
      <c r="D24" s="6" t="s">
        <v>26</v>
      </c>
      <c r="E24" s="7" t="s">
        <v>45</v>
      </c>
      <c r="F24" s="7" t="s">
        <v>49</v>
      </c>
      <c r="G24" s="6" t="s">
        <v>50</v>
      </c>
      <c r="H24" s="5">
        <v>77.5</v>
      </c>
      <c r="I24" s="6">
        <v>83.6</v>
      </c>
      <c r="J24" s="5">
        <f>H24*0.4+I24*0.6</f>
        <v>81.16</v>
      </c>
      <c r="K24" s="6">
        <v>1</v>
      </c>
      <c r="L24" s="6" t="s">
        <v>17</v>
      </c>
    </row>
    <row r="25" spans="1:12" ht="22.5">
      <c r="A25" s="5">
        <v>22</v>
      </c>
      <c r="B25" s="6">
        <v>20191221207</v>
      </c>
      <c r="C25" s="6" t="s">
        <v>51</v>
      </c>
      <c r="D25" s="6" t="s">
        <v>13</v>
      </c>
      <c r="E25" s="7" t="s">
        <v>45</v>
      </c>
      <c r="F25" s="7" t="s">
        <v>49</v>
      </c>
      <c r="G25" s="6" t="s">
        <v>50</v>
      </c>
      <c r="H25" s="5">
        <v>74.5</v>
      </c>
      <c r="I25" s="6">
        <v>85</v>
      </c>
      <c r="J25" s="5">
        <f>H25*0.4+I25*0.6</f>
        <v>80.8</v>
      </c>
      <c r="K25" s="6">
        <v>2</v>
      </c>
      <c r="L25" s="6" t="s">
        <v>17</v>
      </c>
    </row>
    <row r="26" spans="1:12" ht="22.5">
      <c r="A26" s="8">
        <v>23</v>
      </c>
      <c r="B26" s="9">
        <v>20191221208</v>
      </c>
      <c r="C26" s="9"/>
      <c r="D26" s="9" t="s">
        <v>26</v>
      </c>
      <c r="E26" s="10" t="s">
        <v>45</v>
      </c>
      <c r="F26" s="10" t="s">
        <v>49</v>
      </c>
      <c r="G26" s="9" t="s">
        <v>50</v>
      </c>
      <c r="H26" s="8">
        <v>78</v>
      </c>
      <c r="I26" s="9">
        <v>81.2</v>
      </c>
      <c r="J26" s="8">
        <f>H26*0.4+I26*0.6</f>
        <v>79.92</v>
      </c>
      <c r="K26" s="9">
        <v>3</v>
      </c>
      <c r="L26" s="9"/>
    </row>
    <row r="27" spans="1:12" ht="33.75">
      <c r="A27" s="5">
        <v>24</v>
      </c>
      <c r="B27" s="6">
        <v>20191221211</v>
      </c>
      <c r="C27" s="6" t="s">
        <v>52</v>
      </c>
      <c r="D27" s="6" t="s">
        <v>13</v>
      </c>
      <c r="E27" s="7" t="s">
        <v>53</v>
      </c>
      <c r="F27" s="7" t="s">
        <v>54</v>
      </c>
      <c r="G27" s="6" t="s">
        <v>23</v>
      </c>
      <c r="H27" s="5">
        <v>79</v>
      </c>
      <c r="I27" s="6">
        <v>80.8</v>
      </c>
      <c r="J27" s="5">
        <f>H27*0.4+I27*0.6</f>
        <v>80.08</v>
      </c>
      <c r="K27" s="6">
        <v>1</v>
      </c>
      <c r="L27" s="6" t="s">
        <v>17</v>
      </c>
    </row>
    <row r="28" spans="1:12" ht="33.75">
      <c r="A28" s="5">
        <v>25</v>
      </c>
      <c r="B28" s="6">
        <v>20191221212</v>
      </c>
      <c r="C28" s="6" t="s">
        <v>55</v>
      </c>
      <c r="D28" s="6" t="s">
        <v>13</v>
      </c>
      <c r="E28" s="7" t="s">
        <v>53</v>
      </c>
      <c r="F28" s="7" t="s">
        <v>54</v>
      </c>
      <c r="G28" s="6" t="s">
        <v>23</v>
      </c>
      <c r="H28" s="5">
        <v>75.5</v>
      </c>
      <c r="I28" s="6">
        <v>78.4</v>
      </c>
      <c r="J28" s="5">
        <f>H28*0.4+I28*0.6</f>
        <v>77.24000000000001</v>
      </c>
      <c r="K28" s="6">
        <v>2</v>
      </c>
      <c r="L28" s="6" t="s">
        <v>17</v>
      </c>
    </row>
    <row r="29" spans="1:12" ht="33.75">
      <c r="A29" s="5">
        <v>26</v>
      </c>
      <c r="B29" s="6">
        <v>20191221213</v>
      </c>
      <c r="C29" s="6" t="s">
        <v>56</v>
      </c>
      <c r="D29" s="6" t="s">
        <v>26</v>
      </c>
      <c r="E29" s="7" t="s">
        <v>57</v>
      </c>
      <c r="F29" s="7" t="s">
        <v>58</v>
      </c>
      <c r="G29" s="6" t="s">
        <v>23</v>
      </c>
      <c r="H29" s="5">
        <v>72.5</v>
      </c>
      <c r="I29" s="6">
        <v>84</v>
      </c>
      <c r="J29" s="5">
        <f>H29*0.4+I29*0.6</f>
        <v>79.4</v>
      </c>
      <c r="K29" s="6">
        <v>1</v>
      </c>
      <c r="L29" s="6" t="s">
        <v>17</v>
      </c>
    </row>
    <row r="30" spans="1:12" ht="33.75">
      <c r="A30" s="5">
        <v>27</v>
      </c>
      <c r="B30" s="6">
        <v>20191221217</v>
      </c>
      <c r="C30" s="6" t="s">
        <v>59</v>
      </c>
      <c r="D30" s="6" t="s">
        <v>26</v>
      </c>
      <c r="E30" s="7" t="s">
        <v>60</v>
      </c>
      <c r="F30" s="7" t="s">
        <v>61</v>
      </c>
      <c r="G30" s="6" t="s">
        <v>23</v>
      </c>
      <c r="H30" s="5">
        <v>74.5</v>
      </c>
      <c r="I30" s="5">
        <v>79</v>
      </c>
      <c r="J30" s="5">
        <f>H30*0.4+I30*0.6</f>
        <v>77.2</v>
      </c>
      <c r="K30" s="5">
        <v>1</v>
      </c>
      <c r="L30" s="5" t="s">
        <v>17</v>
      </c>
    </row>
    <row r="31" spans="1:12" ht="22.5">
      <c r="A31" s="5">
        <v>28</v>
      </c>
      <c r="B31" s="6">
        <v>20191221125</v>
      </c>
      <c r="C31" s="6" t="s">
        <v>62</v>
      </c>
      <c r="D31" s="6" t="s">
        <v>26</v>
      </c>
      <c r="E31" s="7" t="s">
        <v>63</v>
      </c>
      <c r="F31" s="7" t="s">
        <v>15</v>
      </c>
      <c r="G31" s="6" t="s">
        <v>23</v>
      </c>
      <c r="H31" s="5">
        <v>77.5</v>
      </c>
      <c r="I31" s="5">
        <v>81.4</v>
      </c>
      <c r="J31" s="5">
        <f>H31*0.4+I31*0.6</f>
        <v>79.84</v>
      </c>
      <c r="K31" s="5">
        <v>1</v>
      </c>
      <c r="L31" s="5" t="s">
        <v>17</v>
      </c>
    </row>
    <row r="32" spans="1:12" ht="22.5">
      <c r="A32" s="5">
        <v>29</v>
      </c>
      <c r="B32" s="6">
        <v>20191221124</v>
      </c>
      <c r="C32" s="6" t="s">
        <v>64</v>
      </c>
      <c r="D32" s="6" t="s">
        <v>26</v>
      </c>
      <c r="E32" s="7" t="s">
        <v>63</v>
      </c>
      <c r="F32" s="7" t="s">
        <v>15</v>
      </c>
      <c r="G32" s="6" t="s">
        <v>23</v>
      </c>
      <c r="H32" s="5">
        <v>75</v>
      </c>
      <c r="I32" s="5">
        <v>82</v>
      </c>
      <c r="J32" s="5">
        <f>H32*0.4+I32*0.6</f>
        <v>79.19999999999999</v>
      </c>
      <c r="K32" s="5">
        <v>2</v>
      </c>
      <c r="L32" s="5" t="s">
        <v>17</v>
      </c>
    </row>
    <row r="33" spans="1:12" ht="22.5">
      <c r="A33" s="8">
        <v>30</v>
      </c>
      <c r="B33" s="9">
        <v>20191221122</v>
      </c>
      <c r="C33" s="9"/>
      <c r="D33" s="9" t="s">
        <v>26</v>
      </c>
      <c r="E33" s="10" t="s">
        <v>63</v>
      </c>
      <c r="F33" s="10" t="s">
        <v>15</v>
      </c>
      <c r="G33" s="9" t="s">
        <v>23</v>
      </c>
      <c r="H33" s="8">
        <v>72.5</v>
      </c>
      <c r="I33" s="8">
        <v>81</v>
      </c>
      <c r="J33" s="8">
        <f>H33*0.4+I33*0.6</f>
        <v>77.6</v>
      </c>
      <c r="K33" s="8">
        <v>3</v>
      </c>
      <c r="L33" s="8"/>
    </row>
    <row r="34" spans="1:12" ht="22.5">
      <c r="A34" s="8">
        <v>31</v>
      </c>
      <c r="B34" s="9">
        <v>20191221123</v>
      </c>
      <c r="C34" s="9"/>
      <c r="D34" s="9" t="s">
        <v>26</v>
      </c>
      <c r="E34" s="10" t="s">
        <v>63</v>
      </c>
      <c r="F34" s="10" t="s">
        <v>15</v>
      </c>
      <c r="G34" s="9" t="s">
        <v>23</v>
      </c>
      <c r="H34" s="8">
        <v>72.5</v>
      </c>
      <c r="I34" s="8">
        <v>80</v>
      </c>
      <c r="J34" s="8">
        <f>H34*0.4+I34*0.6</f>
        <v>77</v>
      </c>
      <c r="K34" s="8">
        <v>4</v>
      </c>
      <c r="L34" s="8"/>
    </row>
    <row r="35" spans="1:12" ht="33.75">
      <c r="A35" s="5">
        <v>32</v>
      </c>
      <c r="B35" s="6">
        <v>20191221227</v>
      </c>
      <c r="C35" s="6" t="s">
        <v>65</v>
      </c>
      <c r="D35" s="6" t="s">
        <v>13</v>
      </c>
      <c r="E35" s="7" t="s">
        <v>66</v>
      </c>
      <c r="F35" s="7" t="s">
        <v>67</v>
      </c>
      <c r="G35" s="6" t="s">
        <v>37</v>
      </c>
      <c r="H35" s="5">
        <v>73.5</v>
      </c>
      <c r="I35" s="5">
        <v>82</v>
      </c>
      <c r="J35" s="5">
        <f>H35*0.4+I35*0.6</f>
        <v>78.6</v>
      </c>
      <c r="K35" s="5">
        <v>1</v>
      </c>
      <c r="L35" s="5" t="s">
        <v>17</v>
      </c>
    </row>
    <row r="36" spans="1:12" ht="33.75">
      <c r="A36" s="5">
        <v>33</v>
      </c>
      <c r="B36" s="6">
        <v>20191221226</v>
      </c>
      <c r="C36" s="6" t="s">
        <v>68</v>
      </c>
      <c r="D36" s="6" t="s">
        <v>13</v>
      </c>
      <c r="E36" s="7" t="s">
        <v>66</v>
      </c>
      <c r="F36" s="7" t="s">
        <v>67</v>
      </c>
      <c r="G36" s="6" t="s">
        <v>37</v>
      </c>
      <c r="H36" s="5">
        <v>72.5</v>
      </c>
      <c r="I36" s="5">
        <v>80.2</v>
      </c>
      <c r="J36" s="5">
        <f>H36*0.4+I36*0.6</f>
        <v>77.12</v>
      </c>
      <c r="K36" s="5">
        <v>2</v>
      </c>
      <c r="L36" s="5" t="s">
        <v>17</v>
      </c>
    </row>
    <row r="37" spans="1:12" ht="22.5">
      <c r="A37" s="5">
        <v>34</v>
      </c>
      <c r="B37" s="6">
        <v>20191221224</v>
      </c>
      <c r="C37" s="6" t="s">
        <v>69</v>
      </c>
      <c r="D37" s="6" t="s">
        <v>26</v>
      </c>
      <c r="E37" s="7" t="s">
        <v>66</v>
      </c>
      <c r="F37" s="7" t="s">
        <v>70</v>
      </c>
      <c r="G37" s="6" t="s">
        <v>23</v>
      </c>
      <c r="H37" s="5">
        <v>76.5</v>
      </c>
      <c r="I37" s="5">
        <v>86.2</v>
      </c>
      <c r="J37" s="5">
        <f>H37*0.4+I37*0.6</f>
        <v>82.32</v>
      </c>
      <c r="K37" s="5">
        <v>1</v>
      </c>
      <c r="L37" s="5" t="s">
        <v>17</v>
      </c>
    </row>
    <row r="38" spans="1:12" ht="22.5">
      <c r="A38" s="5">
        <v>35</v>
      </c>
      <c r="B38" s="6">
        <v>20191221222</v>
      </c>
      <c r="C38" s="6" t="s">
        <v>71</v>
      </c>
      <c r="D38" s="6" t="s">
        <v>26</v>
      </c>
      <c r="E38" s="7" t="s">
        <v>66</v>
      </c>
      <c r="F38" s="7" t="s">
        <v>70</v>
      </c>
      <c r="G38" s="6" t="s">
        <v>23</v>
      </c>
      <c r="H38" s="5">
        <v>73.5</v>
      </c>
      <c r="I38" s="5">
        <v>79.8</v>
      </c>
      <c r="J38" s="5">
        <f>H38*0.4+I38*0.6</f>
        <v>77.28</v>
      </c>
      <c r="K38" s="5">
        <v>2</v>
      </c>
      <c r="L38" s="5" t="s">
        <v>17</v>
      </c>
    </row>
    <row r="39" spans="1:12" ht="22.5">
      <c r="A39" s="5">
        <v>36</v>
      </c>
      <c r="B39" s="6">
        <v>20191221220</v>
      </c>
      <c r="C39" s="6" t="s">
        <v>72</v>
      </c>
      <c r="D39" s="6" t="s">
        <v>26</v>
      </c>
      <c r="E39" s="7" t="s">
        <v>66</v>
      </c>
      <c r="F39" s="7" t="s">
        <v>70</v>
      </c>
      <c r="G39" s="6" t="s">
        <v>23</v>
      </c>
      <c r="H39" s="5">
        <v>71</v>
      </c>
      <c r="I39" s="5">
        <v>81</v>
      </c>
      <c r="J39" s="5">
        <f>H39*0.4+I39*0.6</f>
        <v>77</v>
      </c>
      <c r="K39" s="5">
        <v>3</v>
      </c>
      <c r="L39" s="5" t="s">
        <v>17</v>
      </c>
    </row>
    <row r="40" spans="1:12" ht="22.5">
      <c r="A40" s="5">
        <v>37</v>
      </c>
      <c r="B40" s="6">
        <v>20191221225</v>
      </c>
      <c r="C40" s="6" t="s">
        <v>73</v>
      </c>
      <c r="D40" s="6" t="s">
        <v>26</v>
      </c>
      <c r="E40" s="7" t="s">
        <v>66</v>
      </c>
      <c r="F40" s="7" t="s">
        <v>70</v>
      </c>
      <c r="G40" s="6" t="s">
        <v>23</v>
      </c>
      <c r="H40" s="5">
        <v>70</v>
      </c>
      <c r="I40" s="5">
        <v>81.4</v>
      </c>
      <c r="J40" s="5">
        <f>H40*0.4+I40*0.6</f>
        <v>76.84</v>
      </c>
      <c r="K40" s="5">
        <v>4</v>
      </c>
      <c r="L40" s="5" t="s">
        <v>17</v>
      </c>
    </row>
    <row r="41" spans="1:12" ht="22.5">
      <c r="A41" s="5">
        <v>38</v>
      </c>
      <c r="B41" s="6">
        <v>20191221223</v>
      </c>
      <c r="C41" s="6" t="s">
        <v>74</v>
      </c>
      <c r="D41" s="6" t="s">
        <v>26</v>
      </c>
      <c r="E41" s="7" t="s">
        <v>66</v>
      </c>
      <c r="F41" s="7" t="s">
        <v>70</v>
      </c>
      <c r="G41" s="6" t="s">
        <v>23</v>
      </c>
      <c r="H41" s="5">
        <v>73.5</v>
      </c>
      <c r="I41" s="5">
        <v>78.2</v>
      </c>
      <c r="J41" s="5">
        <f>H41*0.4+I41*0.6</f>
        <v>76.32000000000001</v>
      </c>
      <c r="K41" s="5">
        <v>5</v>
      </c>
      <c r="L41" s="5" t="s">
        <v>17</v>
      </c>
    </row>
    <row r="42" spans="1:12" ht="22.5">
      <c r="A42" s="8">
        <v>39</v>
      </c>
      <c r="B42" s="9">
        <v>20191221221</v>
      </c>
      <c r="C42" s="9"/>
      <c r="D42" s="9" t="s">
        <v>26</v>
      </c>
      <c r="E42" s="10" t="s">
        <v>66</v>
      </c>
      <c r="F42" s="10" t="s">
        <v>70</v>
      </c>
      <c r="G42" s="9" t="s">
        <v>23</v>
      </c>
      <c r="H42" s="8">
        <v>73.5</v>
      </c>
      <c r="I42" s="8" t="s">
        <v>75</v>
      </c>
      <c r="J42" s="8">
        <v>29.4</v>
      </c>
      <c r="K42" s="8"/>
      <c r="L42" s="8"/>
    </row>
    <row r="43" spans="1:12" ht="22.5">
      <c r="A43" s="5">
        <v>40</v>
      </c>
      <c r="B43" s="6">
        <v>20191221307</v>
      </c>
      <c r="C43" s="6" t="s">
        <v>76</v>
      </c>
      <c r="D43" s="6" t="s">
        <v>26</v>
      </c>
      <c r="E43" s="7" t="s">
        <v>77</v>
      </c>
      <c r="F43" s="7" t="s">
        <v>78</v>
      </c>
      <c r="G43" s="6" t="s">
        <v>79</v>
      </c>
      <c r="H43" s="5">
        <v>79.5</v>
      </c>
      <c r="I43" s="5">
        <v>78.6</v>
      </c>
      <c r="J43" s="5">
        <f>H43*0.4+I43*0.6</f>
        <v>78.96</v>
      </c>
      <c r="K43" s="5">
        <v>1</v>
      </c>
      <c r="L43" s="5" t="s">
        <v>17</v>
      </c>
    </row>
    <row r="44" spans="1:12" ht="22.5">
      <c r="A44" s="5">
        <v>41</v>
      </c>
      <c r="B44" s="6">
        <v>20191221314</v>
      </c>
      <c r="C44" s="6" t="s">
        <v>80</v>
      </c>
      <c r="D44" s="6" t="s">
        <v>26</v>
      </c>
      <c r="E44" s="7" t="s">
        <v>77</v>
      </c>
      <c r="F44" s="7" t="s">
        <v>78</v>
      </c>
      <c r="G44" s="6" t="s">
        <v>79</v>
      </c>
      <c r="H44" s="5">
        <v>71.5</v>
      </c>
      <c r="I44" s="5">
        <v>82.2</v>
      </c>
      <c r="J44" s="5">
        <f>H44*0.4+I44*0.6</f>
        <v>77.92</v>
      </c>
      <c r="K44" s="5">
        <v>2</v>
      </c>
      <c r="L44" s="5" t="s">
        <v>17</v>
      </c>
    </row>
    <row r="45" spans="1:12" ht="22.5">
      <c r="A45" s="5">
        <v>42</v>
      </c>
      <c r="B45" s="6">
        <v>20191221315</v>
      </c>
      <c r="C45" s="6" t="s">
        <v>81</v>
      </c>
      <c r="D45" s="6" t="s">
        <v>26</v>
      </c>
      <c r="E45" s="7" t="s">
        <v>77</v>
      </c>
      <c r="F45" s="7" t="s">
        <v>78</v>
      </c>
      <c r="G45" s="6" t="s">
        <v>79</v>
      </c>
      <c r="H45" s="5">
        <v>72</v>
      </c>
      <c r="I45" s="5">
        <v>80.6</v>
      </c>
      <c r="J45" s="5">
        <f>H45*0.4+I45*0.6</f>
        <v>77.16</v>
      </c>
      <c r="K45" s="5">
        <v>3</v>
      </c>
      <c r="L45" s="5" t="s">
        <v>17</v>
      </c>
    </row>
    <row r="46" spans="1:12" ht="22.5">
      <c r="A46" s="5">
        <v>43</v>
      </c>
      <c r="B46" s="6">
        <v>20191221308</v>
      </c>
      <c r="C46" s="6" t="s">
        <v>82</v>
      </c>
      <c r="D46" s="6" t="s">
        <v>26</v>
      </c>
      <c r="E46" s="7" t="s">
        <v>77</v>
      </c>
      <c r="F46" s="7" t="s">
        <v>78</v>
      </c>
      <c r="G46" s="6" t="s">
        <v>79</v>
      </c>
      <c r="H46" s="5">
        <v>75.5</v>
      </c>
      <c r="I46" s="5">
        <v>77</v>
      </c>
      <c r="J46" s="5">
        <f>H46*0.4+I46*0.6</f>
        <v>76.4</v>
      </c>
      <c r="K46" s="5">
        <v>4</v>
      </c>
      <c r="L46" s="5" t="s">
        <v>17</v>
      </c>
    </row>
    <row r="47" spans="1:12" ht="22.5">
      <c r="A47" s="5">
        <v>44</v>
      </c>
      <c r="B47" s="6">
        <v>20191221313</v>
      </c>
      <c r="C47" s="6" t="s">
        <v>83</v>
      </c>
      <c r="D47" s="6" t="s">
        <v>26</v>
      </c>
      <c r="E47" s="7" t="s">
        <v>77</v>
      </c>
      <c r="F47" s="7" t="s">
        <v>78</v>
      </c>
      <c r="G47" s="6" t="s">
        <v>79</v>
      </c>
      <c r="H47" s="5">
        <v>73</v>
      </c>
      <c r="I47" s="5">
        <v>78.4</v>
      </c>
      <c r="J47" s="5">
        <f>H47*0.4+I47*0.6</f>
        <v>76.24000000000001</v>
      </c>
      <c r="K47" s="5">
        <v>5</v>
      </c>
      <c r="L47" s="5" t="s">
        <v>17</v>
      </c>
    </row>
    <row r="48" spans="1:12" ht="22.5">
      <c r="A48" s="5">
        <v>45</v>
      </c>
      <c r="B48" s="6">
        <v>20191221301</v>
      </c>
      <c r="C48" s="6" t="s">
        <v>84</v>
      </c>
      <c r="D48" s="6" t="s">
        <v>26</v>
      </c>
      <c r="E48" s="7" t="s">
        <v>77</v>
      </c>
      <c r="F48" s="7" t="s">
        <v>78</v>
      </c>
      <c r="G48" s="6" t="s">
        <v>79</v>
      </c>
      <c r="H48" s="5">
        <v>74</v>
      </c>
      <c r="I48" s="5">
        <v>76.8</v>
      </c>
      <c r="J48" s="5">
        <f>H48*0.4+I48*0.6</f>
        <v>75.68</v>
      </c>
      <c r="K48" s="5">
        <v>6</v>
      </c>
      <c r="L48" s="5" t="s">
        <v>17</v>
      </c>
    </row>
    <row r="49" spans="1:12" ht="33.75">
      <c r="A49" s="5">
        <v>46</v>
      </c>
      <c r="B49" s="6">
        <v>20191221321</v>
      </c>
      <c r="C49" s="6" t="s">
        <v>85</v>
      </c>
      <c r="D49" s="6" t="s">
        <v>26</v>
      </c>
      <c r="E49" s="7" t="s">
        <v>86</v>
      </c>
      <c r="F49" s="7" t="s">
        <v>87</v>
      </c>
      <c r="G49" s="6" t="s">
        <v>88</v>
      </c>
      <c r="H49" s="5">
        <v>70</v>
      </c>
      <c r="I49" s="6">
        <v>79.2</v>
      </c>
      <c r="J49" s="5">
        <f>H49*0.4+I49*0.6</f>
        <v>75.52000000000001</v>
      </c>
      <c r="K49" s="6">
        <v>1</v>
      </c>
      <c r="L49" s="6" t="s">
        <v>17</v>
      </c>
    </row>
    <row r="50" spans="1:12" ht="33.75">
      <c r="A50" s="5">
        <v>47</v>
      </c>
      <c r="B50" s="6">
        <v>20191221319</v>
      </c>
      <c r="C50" s="6" t="s">
        <v>89</v>
      </c>
      <c r="D50" s="6" t="s">
        <v>13</v>
      </c>
      <c r="E50" s="7" t="s">
        <v>86</v>
      </c>
      <c r="F50" s="7" t="s">
        <v>87</v>
      </c>
      <c r="G50" s="6" t="s">
        <v>88</v>
      </c>
      <c r="H50" s="5">
        <v>67</v>
      </c>
      <c r="I50" s="6">
        <v>81</v>
      </c>
      <c r="J50" s="5">
        <f>H50*0.4+I50*0.6</f>
        <v>75.4</v>
      </c>
      <c r="K50" s="6">
        <v>2</v>
      </c>
      <c r="L50" s="6" t="s">
        <v>17</v>
      </c>
    </row>
    <row r="51" spans="1:12" ht="33.75">
      <c r="A51" s="8">
        <v>48</v>
      </c>
      <c r="B51" s="9">
        <v>20191221320</v>
      </c>
      <c r="C51" s="9"/>
      <c r="D51" s="9" t="s">
        <v>26</v>
      </c>
      <c r="E51" s="10" t="s">
        <v>86</v>
      </c>
      <c r="F51" s="10" t="s">
        <v>87</v>
      </c>
      <c r="G51" s="9" t="s">
        <v>88</v>
      </c>
      <c r="H51" s="8">
        <v>64.5</v>
      </c>
      <c r="I51" s="9">
        <v>77.6</v>
      </c>
      <c r="J51" s="8">
        <f>H51*0.4+I51*0.6</f>
        <v>72.36</v>
      </c>
      <c r="K51" s="9">
        <v>3</v>
      </c>
      <c r="L51" s="9"/>
    </row>
    <row r="52" spans="1:12" ht="22.5">
      <c r="A52" s="5">
        <v>49</v>
      </c>
      <c r="B52" s="6">
        <v>20191221327</v>
      </c>
      <c r="C52" s="6" t="s">
        <v>90</v>
      </c>
      <c r="D52" s="6" t="s">
        <v>26</v>
      </c>
      <c r="E52" s="7" t="s">
        <v>91</v>
      </c>
      <c r="F52" s="7" t="s">
        <v>92</v>
      </c>
      <c r="G52" s="6" t="s">
        <v>23</v>
      </c>
      <c r="H52" s="5">
        <v>75</v>
      </c>
      <c r="I52" s="6">
        <v>80.2</v>
      </c>
      <c r="J52" s="5">
        <f>H52*0.4+I52*0.6</f>
        <v>78.12</v>
      </c>
      <c r="K52" s="6">
        <v>1</v>
      </c>
      <c r="L52" s="6" t="s">
        <v>17</v>
      </c>
    </row>
    <row r="53" spans="1:12" ht="22.5">
      <c r="A53" s="5">
        <v>50</v>
      </c>
      <c r="B53" s="6">
        <v>20191221324</v>
      </c>
      <c r="C53" s="6" t="s">
        <v>93</v>
      </c>
      <c r="D53" s="6" t="s">
        <v>26</v>
      </c>
      <c r="E53" s="7" t="s">
        <v>91</v>
      </c>
      <c r="F53" s="7" t="s">
        <v>92</v>
      </c>
      <c r="G53" s="6" t="s">
        <v>23</v>
      </c>
      <c r="H53" s="5">
        <v>79.5</v>
      </c>
      <c r="I53" s="6">
        <v>76</v>
      </c>
      <c r="J53" s="5">
        <f>H53*0.4+I53*0.6</f>
        <v>77.4</v>
      </c>
      <c r="K53" s="6">
        <v>2</v>
      </c>
      <c r="L53" s="6" t="s">
        <v>17</v>
      </c>
    </row>
    <row r="54" spans="1:12" ht="22.5">
      <c r="A54" s="5">
        <v>51</v>
      </c>
      <c r="B54" s="6">
        <v>20191221326</v>
      </c>
      <c r="C54" s="6" t="s">
        <v>94</v>
      </c>
      <c r="D54" s="6" t="s">
        <v>26</v>
      </c>
      <c r="E54" s="7" t="s">
        <v>91</v>
      </c>
      <c r="F54" s="7" t="s">
        <v>92</v>
      </c>
      <c r="G54" s="6" t="s">
        <v>23</v>
      </c>
      <c r="H54" s="5">
        <v>75</v>
      </c>
      <c r="I54" s="6">
        <v>78.6</v>
      </c>
      <c r="J54" s="5">
        <f>H54*0.4+I54*0.6</f>
        <v>77.16</v>
      </c>
      <c r="K54" s="6">
        <v>3</v>
      </c>
      <c r="L54" s="6" t="s">
        <v>17</v>
      </c>
    </row>
    <row r="55" spans="1:12" ht="22.5">
      <c r="A55" s="5">
        <v>52</v>
      </c>
      <c r="B55" s="6">
        <v>20191221325</v>
      </c>
      <c r="C55" s="6" t="s">
        <v>95</v>
      </c>
      <c r="D55" s="6" t="s">
        <v>13</v>
      </c>
      <c r="E55" s="7" t="s">
        <v>91</v>
      </c>
      <c r="F55" s="7" t="s">
        <v>92</v>
      </c>
      <c r="G55" s="6" t="s">
        <v>23</v>
      </c>
      <c r="H55" s="5">
        <v>69.5</v>
      </c>
      <c r="I55" s="6">
        <v>81.8</v>
      </c>
      <c r="J55" s="5">
        <f>H55*0.4+I55*0.6</f>
        <v>76.88</v>
      </c>
      <c r="K55" s="6">
        <v>4</v>
      </c>
      <c r="L55" s="6" t="s">
        <v>17</v>
      </c>
    </row>
    <row r="56" spans="1:12" ht="22.5">
      <c r="A56" s="5">
        <v>53</v>
      </c>
      <c r="B56" s="6">
        <v>20191221329</v>
      </c>
      <c r="C56" s="6" t="s">
        <v>96</v>
      </c>
      <c r="D56" s="6" t="s">
        <v>13</v>
      </c>
      <c r="E56" s="7" t="s">
        <v>97</v>
      </c>
      <c r="F56" s="7" t="s">
        <v>98</v>
      </c>
      <c r="G56" s="6" t="s">
        <v>23</v>
      </c>
      <c r="H56" s="5">
        <v>78.5</v>
      </c>
      <c r="I56" s="6">
        <v>82.2</v>
      </c>
      <c r="J56" s="5">
        <f>H56*0.4+I56*0.6</f>
        <v>80.72</v>
      </c>
      <c r="K56" s="6">
        <v>1</v>
      </c>
      <c r="L56" s="6" t="s">
        <v>17</v>
      </c>
    </row>
    <row r="57" spans="1:12" ht="22.5">
      <c r="A57" s="5">
        <v>54</v>
      </c>
      <c r="B57" s="6">
        <v>20191221330</v>
      </c>
      <c r="C57" s="6" t="s">
        <v>99</v>
      </c>
      <c r="D57" s="6" t="s">
        <v>26</v>
      </c>
      <c r="E57" s="7" t="s">
        <v>97</v>
      </c>
      <c r="F57" s="7" t="s">
        <v>98</v>
      </c>
      <c r="G57" s="6" t="s">
        <v>23</v>
      </c>
      <c r="H57" s="5">
        <v>73</v>
      </c>
      <c r="I57" s="6">
        <v>79.4</v>
      </c>
      <c r="J57" s="5">
        <f>H57*0.4+I57*0.6</f>
        <v>76.84</v>
      </c>
      <c r="K57" s="6">
        <v>2</v>
      </c>
      <c r="L57" s="6" t="s">
        <v>17</v>
      </c>
    </row>
    <row r="58" spans="1:12" ht="22.5">
      <c r="A58" s="8">
        <v>55</v>
      </c>
      <c r="B58" s="9">
        <v>20191221401</v>
      </c>
      <c r="C58" s="9"/>
      <c r="D58" s="9" t="s">
        <v>26</v>
      </c>
      <c r="E58" s="10" t="s">
        <v>97</v>
      </c>
      <c r="F58" s="10" t="s">
        <v>98</v>
      </c>
      <c r="G58" s="9" t="s">
        <v>23</v>
      </c>
      <c r="H58" s="8">
        <v>75</v>
      </c>
      <c r="I58" s="9">
        <v>75.4</v>
      </c>
      <c r="J58" s="8">
        <f>H58*0.4+I58*0.6</f>
        <v>75.24000000000001</v>
      </c>
      <c r="K58" s="9">
        <v>3</v>
      </c>
      <c r="L58" s="9"/>
    </row>
    <row r="59" spans="1:12" ht="22.5">
      <c r="A59" s="5">
        <v>56</v>
      </c>
      <c r="B59" s="6">
        <v>20191221403</v>
      </c>
      <c r="C59" s="6" t="s">
        <v>100</v>
      </c>
      <c r="D59" s="6" t="s">
        <v>26</v>
      </c>
      <c r="E59" s="7" t="s">
        <v>101</v>
      </c>
      <c r="F59" s="7" t="s">
        <v>102</v>
      </c>
      <c r="G59" s="6" t="s">
        <v>23</v>
      </c>
      <c r="H59" s="5">
        <v>81</v>
      </c>
      <c r="I59" s="6">
        <v>80</v>
      </c>
      <c r="J59" s="5">
        <f>H59*0.4+I59*0.6</f>
        <v>80.4</v>
      </c>
      <c r="K59" s="6">
        <v>1</v>
      </c>
      <c r="L59" s="6" t="s">
        <v>17</v>
      </c>
    </row>
    <row r="60" spans="1:12" ht="22.5">
      <c r="A60" s="5">
        <v>57</v>
      </c>
      <c r="B60" s="6">
        <v>20191221404</v>
      </c>
      <c r="C60" s="6" t="s">
        <v>103</v>
      </c>
      <c r="D60" s="6" t="s">
        <v>26</v>
      </c>
      <c r="E60" s="7" t="s">
        <v>101</v>
      </c>
      <c r="F60" s="7" t="s">
        <v>102</v>
      </c>
      <c r="G60" s="6" t="s">
        <v>23</v>
      </c>
      <c r="H60" s="5">
        <v>71.5</v>
      </c>
      <c r="I60" s="6">
        <v>82.8</v>
      </c>
      <c r="J60" s="5">
        <f>H60*0.4+I60*0.6</f>
        <v>78.28</v>
      </c>
      <c r="K60" s="6">
        <v>2</v>
      </c>
      <c r="L60" s="6" t="s">
        <v>17</v>
      </c>
    </row>
    <row r="61" spans="1:12" ht="22.5">
      <c r="A61" s="5">
        <v>58</v>
      </c>
      <c r="B61" s="6">
        <v>20191221406</v>
      </c>
      <c r="C61" s="6" t="s">
        <v>104</v>
      </c>
      <c r="D61" s="6" t="s">
        <v>26</v>
      </c>
      <c r="E61" s="7" t="s">
        <v>105</v>
      </c>
      <c r="F61" s="7" t="s">
        <v>106</v>
      </c>
      <c r="G61" s="6" t="s">
        <v>107</v>
      </c>
      <c r="H61" s="5">
        <v>72</v>
      </c>
      <c r="I61" s="5">
        <v>77.8</v>
      </c>
      <c r="J61" s="5">
        <f>H61*0.4+I61*0.6</f>
        <v>75.48</v>
      </c>
      <c r="K61" s="5">
        <v>1</v>
      </c>
      <c r="L61" s="5" t="s">
        <v>17</v>
      </c>
    </row>
    <row r="62" spans="1:12" ht="22.5">
      <c r="A62" s="5">
        <v>59</v>
      </c>
      <c r="B62" s="6">
        <v>20191221405</v>
      </c>
      <c r="C62" s="6" t="s">
        <v>108</v>
      </c>
      <c r="D62" s="6" t="s">
        <v>26</v>
      </c>
      <c r="E62" s="7" t="s">
        <v>105</v>
      </c>
      <c r="F62" s="7" t="s">
        <v>106</v>
      </c>
      <c r="G62" s="6" t="s">
        <v>107</v>
      </c>
      <c r="H62" s="5">
        <v>66.5</v>
      </c>
      <c r="I62" s="5">
        <v>79.6</v>
      </c>
      <c r="J62" s="5">
        <f>H62*0.4+I62*0.6</f>
        <v>74.36</v>
      </c>
      <c r="K62" s="5">
        <v>2</v>
      </c>
      <c r="L62" s="5" t="s">
        <v>17</v>
      </c>
    </row>
    <row r="63" spans="1:12" ht="22.5">
      <c r="A63" s="5">
        <v>60</v>
      </c>
      <c r="B63" s="6">
        <v>20191221409</v>
      </c>
      <c r="C63" s="6" t="s">
        <v>109</v>
      </c>
      <c r="D63" s="6" t="s">
        <v>26</v>
      </c>
      <c r="E63" s="7" t="s">
        <v>105</v>
      </c>
      <c r="F63" s="7" t="s">
        <v>106</v>
      </c>
      <c r="G63" s="6" t="s">
        <v>37</v>
      </c>
      <c r="H63" s="5">
        <v>74.5</v>
      </c>
      <c r="I63" s="5">
        <v>81</v>
      </c>
      <c r="J63" s="5">
        <f>H63*0.4+I63*0.6</f>
        <v>78.4</v>
      </c>
      <c r="K63" s="5">
        <v>1</v>
      </c>
      <c r="L63" s="5" t="s">
        <v>17</v>
      </c>
    </row>
    <row r="64" spans="1:12" ht="22.5">
      <c r="A64" s="5">
        <v>61</v>
      </c>
      <c r="B64" s="6">
        <v>20191221408</v>
      </c>
      <c r="C64" s="6" t="s">
        <v>110</v>
      </c>
      <c r="D64" s="6" t="s">
        <v>13</v>
      </c>
      <c r="E64" s="7" t="s">
        <v>105</v>
      </c>
      <c r="F64" s="7" t="s">
        <v>106</v>
      </c>
      <c r="G64" s="6" t="s">
        <v>37</v>
      </c>
      <c r="H64" s="5">
        <v>72</v>
      </c>
      <c r="I64" s="5">
        <v>80</v>
      </c>
      <c r="J64" s="5">
        <f>H64*0.4+I64*0.6</f>
        <v>76.8</v>
      </c>
      <c r="K64" s="5">
        <v>2</v>
      </c>
      <c r="L64" s="5" t="s">
        <v>17</v>
      </c>
    </row>
    <row r="65" spans="1:12" ht="22.5">
      <c r="A65" s="8">
        <v>62</v>
      </c>
      <c r="B65" s="9">
        <v>20191221410</v>
      </c>
      <c r="C65" s="9"/>
      <c r="D65" s="9" t="s">
        <v>26</v>
      </c>
      <c r="E65" s="10" t="s">
        <v>105</v>
      </c>
      <c r="F65" s="10" t="s">
        <v>106</v>
      </c>
      <c r="G65" s="9" t="s">
        <v>37</v>
      </c>
      <c r="H65" s="8">
        <v>65</v>
      </c>
      <c r="I65" s="8">
        <v>79.2</v>
      </c>
      <c r="J65" s="8">
        <f>H65*0.4+I65*0.6</f>
        <v>73.52000000000001</v>
      </c>
      <c r="K65" s="8">
        <v>3</v>
      </c>
      <c r="L65" s="8"/>
    </row>
    <row r="66" spans="1:12" ht="22.5">
      <c r="A66" s="5">
        <v>63</v>
      </c>
      <c r="B66" s="6">
        <v>20191221128</v>
      </c>
      <c r="C66" s="6" t="s">
        <v>111</v>
      </c>
      <c r="D66" s="6" t="s">
        <v>13</v>
      </c>
      <c r="E66" s="7" t="s">
        <v>112</v>
      </c>
      <c r="F66" s="7" t="s">
        <v>15</v>
      </c>
      <c r="G66" s="6" t="s">
        <v>23</v>
      </c>
      <c r="H66" s="5">
        <v>77</v>
      </c>
      <c r="I66" s="5">
        <v>82.6</v>
      </c>
      <c r="J66" s="5">
        <f>H66*0.4+I66*0.6</f>
        <v>80.36</v>
      </c>
      <c r="K66" s="5">
        <v>1</v>
      </c>
      <c r="L66" s="5" t="s">
        <v>17</v>
      </c>
    </row>
    <row r="67" spans="1:12" ht="22.5">
      <c r="A67" s="5">
        <v>64</v>
      </c>
      <c r="B67" s="6">
        <v>20191221127</v>
      </c>
      <c r="C67" s="6" t="s">
        <v>113</v>
      </c>
      <c r="D67" s="6" t="s">
        <v>26</v>
      </c>
      <c r="E67" s="7" t="s">
        <v>112</v>
      </c>
      <c r="F67" s="7" t="s">
        <v>15</v>
      </c>
      <c r="G67" s="6" t="s">
        <v>23</v>
      </c>
      <c r="H67" s="5">
        <v>73.5</v>
      </c>
      <c r="I67" s="5">
        <v>81.6</v>
      </c>
      <c r="J67" s="5">
        <f>H67*0.4+I67*0.6</f>
        <v>78.36</v>
      </c>
      <c r="K67" s="5">
        <v>2</v>
      </c>
      <c r="L67" s="5" t="s">
        <v>17</v>
      </c>
    </row>
    <row r="68" spans="1:12" ht="22.5">
      <c r="A68" s="8">
        <v>65</v>
      </c>
      <c r="B68" s="9">
        <v>20191221126</v>
      </c>
      <c r="C68" s="9"/>
      <c r="D68" s="9" t="s">
        <v>13</v>
      </c>
      <c r="E68" s="10" t="s">
        <v>112</v>
      </c>
      <c r="F68" s="10" t="s">
        <v>15</v>
      </c>
      <c r="G68" s="9" t="s">
        <v>23</v>
      </c>
      <c r="H68" s="8">
        <v>64.5</v>
      </c>
      <c r="I68" s="8" t="s">
        <v>75</v>
      </c>
      <c r="J68" s="8">
        <v>25.8</v>
      </c>
      <c r="K68" s="8"/>
      <c r="L68" s="8"/>
    </row>
    <row r="69" spans="1:12" ht="22.5">
      <c r="A69" s="5">
        <v>66</v>
      </c>
      <c r="B69" s="6">
        <v>20191221412</v>
      </c>
      <c r="C69" s="6" t="s">
        <v>114</v>
      </c>
      <c r="D69" s="6" t="s">
        <v>26</v>
      </c>
      <c r="E69" s="7" t="s">
        <v>112</v>
      </c>
      <c r="F69" s="7" t="s">
        <v>115</v>
      </c>
      <c r="G69" s="6" t="s">
        <v>23</v>
      </c>
      <c r="H69" s="5">
        <v>81.5</v>
      </c>
      <c r="I69" s="5">
        <v>80.4</v>
      </c>
      <c r="J69" s="5">
        <f>H69*0.4+I69*0.6</f>
        <v>80.84</v>
      </c>
      <c r="K69" s="5">
        <v>1</v>
      </c>
      <c r="L69" s="5" t="s">
        <v>17</v>
      </c>
    </row>
    <row r="70" spans="1:12" ht="22.5">
      <c r="A70" s="5">
        <v>67</v>
      </c>
      <c r="B70" s="6">
        <v>20191221411</v>
      </c>
      <c r="C70" s="6" t="s">
        <v>116</v>
      </c>
      <c r="D70" s="6" t="s">
        <v>13</v>
      </c>
      <c r="E70" s="7" t="s">
        <v>112</v>
      </c>
      <c r="F70" s="7" t="s">
        <v>115</v>
      </c>
      <c r="G70" s="6" t="s">
        <v>23</v>
      </c>
      <c r="H70" s="5">
        <v>75.5</v>
      </c>
      <c r="I70" s="5">
        <v>79.6</v>
      </c>
      <c r="J70" s="5">
        <f>H70*0.4+I70*0.6</f>
        <v>77.96000000000001</v>
      </c>
      <c r="K70" s="5">
        <v>2</v>
      </c>
      <c r="L70" s="5" t="s">
        <v>17</v>
      </c>
    </row>
    <row r="71" spans="1:12" ht="33.75">
      <c r="A71" s="5">
        <v>68</v>
      </c>
      <c r="B71" s="6">
        <v>20191221415</v>
      </c>
      <c r="C71" s="6" t="s">
        <v>117</v>
      </c>
      <c r="D71" s="6" t="s">
        <v>26</v>
      </c>
      <c r="E71" s="7" t="s">
        <v>118</v>
      </c>
      <c r="F71" s="7" t="s">
        <v>119</v>
      </c>
      <c r="G71" s="6" t="s">
        <v>120</v>
      </c>
      <c r="H71" s="5">
        <v>73.5</v>
      </c>
      <c r="I71" s="5">
        <v>81.6</v>
      </c>
      <c r="J71" s="5">
        <f>H71*0.4+I71*0.6</f>
        <v>78.36</v>
      </c>
      <c r="K71" s="5">
        <v>1</v>
      </c>
      <c r="L71" s="5" t="s">
        <v>17</v>
      </c>
    </row>
    <row r="72" spans="1:12" ht="33.75">
      <c r="A72" s="5">
        <v>69</v>
      </c>
      <c r="B72" s="6">
        <v>20191221414</v>
      </c>
      <c r="C72" s="6" t="s">
        <v>121</v>
      </c>
      <c r="D72" s="6" t="s">
        <v>26</v>
      </c>
      <c r="E72" s="7" t="s">
        <v>118</v>
      </c>
      <c r="F72" s="7" t="s">
        <v>119</v>
      </c>
      <c r="G72" s="6" t="s">
        <v>120</v>
      </c>
      <c r="H72" s="5">
        <v>74</v>
      </c>
      <c r="I72" s="5">
        <v>79</v>
      </c>
      <c r="J72" s="5">
        <f>H72*0.4+I72*0.6</f>
        <v>77</v>
      </c>
      <c r="K72" s="5">
        <v>2</v>
      </c>
      <c r="L72" s="5" t="s">
        <v>17</v>
      </c>
    </row>
    <row r="73" spans="1:12" ht="33.75">
      <c r="A73" s="5">
        <v>70</v>
      </c>
      <c r="B73" s="6">
        <v>20191221416</v>
      </c>
      <c r="C73" s="6" t="s">
        <v>122</v>
      </c>
      <c r="D73" s="6" t="s">
        <v>26</v>
      </c>
      <c r="E73" s="7" t="s">
        <v>118</v>
      </c>
      <c r="F73" s="7" t="s">
        <v>119</v>
      </c>
      <c r="G73" s="6" t="s">
        <v>120</v>
      </c>
      <c r="H73" s="5">
        <v>68.5</v>
      </c>
      <c r="I73" s="5">
        <v>78</v>
      </c>
      <c r="J73" s="5">
        <f>H73*0.4+I73*0.6</f>
        <v>74.2</v>
      </c>
      <c r="K73" s="5">
        <v>3</v>
      </c>
      <c r="L73" s="5" t="s">
        <v>17</v>
      </c>
    </row>
    <row r="74" spans="1:12" ht="33.75">
      <c r="A74" s="5">
        <v>71</v>
      </c>
      <c r="B74" s="6">
        <v>20191221413</v>
      </c>
      <c r="C74" s="6" t="s">
        <v>123</v>
      </c>
      <c r="D74" s="6" t="s">
        <v>13</v>
      </c>
      <c r="E74" s="7" t="s">
        <v>118</v>
      </c>
      <c r="F74" s="7" t="s">
        <v>119</v>
      </c>
      <c r="G74" s="6" t="s">
        <v>120</v>
      </c>
      <c r="H74" s="5">
        <v>64.5</v>
      </c>
      <c r="I74" s="5">
        <v>74</v>
      </c>
      <c r="J74" s="5">
        <f>H74*0.4+I74*0.6</f>
        <v>70.2</v>
      </c>
      <c r="K74" s="5">
        <v>4</v>
      </c>
      <c r="L74" s="5" t="s">
        <v>17</v>
      </c>
    </row>
    <row r="75" spans="1:12" ht="22.5">
      <c r="A75" s="5">
        <v>72</v>
      </c>
      <c r="B75" s="6">
        <v>20191221418</v>
      </c>
      <c r="C75" s="6" t="s">
        <v>124</v>
      </c>
      <c r="D75" s="6" t="s">
        <v>13</v>
      </c>
      <c r="E75" s="7" t="s">
        <v>125</v>
      </c>
      <c r="F75" s="7" t="s">
        <v>126</v>
      </c>
      <c r="G75" s="6" t="s">
        <v>23</v>
      </c>
      <c r="H75" s="5">
        <v>72</v>
      </c>
      <c r="I75" s="5">
        <v>80.8</v>
      </c>
      <c r="J75" s="5">
        <f>H75*0.4+I75*0.6</f>
        <v>77.28</v>
      </c>
      <c r="K75" s="5">
        <v>1</v>
      </c>
      <c r="L75" s="5" t="s">
        <v>17</v>
      </c>
    </row>
    <row r="76" spans="1:12" ht="22.5">
      <c r="A76" s="5">
        <v>73</v>
      </c>
      <c r="B76" s="6">
        <v>20191221417</v>
      </c>
      <c r="C76" s="6" t="s">
        <v>127</v>
      </c>
      <c r="D76" s="6" t="s">
        <v>26</v>
      </c>
      <c r="E76" s="7" t="s">
        <v>125</v>
      </c>
      <c r="F76" s="7" t="s">
        <v>126</v>
      </c>
      <c r="G76" s="6" t="s">
        <v>23</v>
      </c>
      <c r="H76" s="5">
        <v>72.5</v>
      </c>
      <c r="I76" s="5">
        <v>79.8</v>
      </c>
      <c r="J76" s="5">
        <f>H76*0.4+I76*0.6</f>
        <v>76.88</v>
      </c>
      <c r="K76" s="5">
        <v>2</v>
      </c>
      <c r="L76" s="5" t="s">
        <v>17</v>
      </c>
    </row>
    <row r="77" spans="1:12" ht="22.5">
      <c r="A77" s="5">
        <v>74</v>
      </c>
      <c r="B77" s="6">
        <v>20191221421</v>
      </c>
      <c r="C77" s="6" t="s">
        <v>128</v>
      </c>
      <c r="D77" s="6" t="s">
        <v>26</v>
      </c>
      <c r="E77" s="7" t="s">
        <v>125</v>
      </c>
      <c r="F77" s="7" t="s">
        <v>129</v>
      </c>
      <c r="G77" s="6" t="s">
        <v>23</v>
      </c>
      <c r="H77" s="5">
        <v>74</v>
      </c>
      <c r="I77" s="5">
        <v>81.2</v>
      </c>
      <c r="J77" s="5">
        <f>H77*0.4+I77*0.6</f>
        <v>78.32</v>
      </c>
      <c r="K77" s="5">
        <v>1</v>
      </c>
      <c r="L77" s="5" t="s">
        <v>17</v>
      </c>
    </row>
    <row r="78" spans="1:12" ht="22.5">
      <c r="A78" s="5">
        <v>75</v>
      </c>
      <c r="B78" s="6">
        <v>20191221419</v>
      </c>
      <c r="C78" s="6" t="s">
        <v>130</v>
      </c>
      <c r="D78" s="6" t="s">
        <v>26</v>
      </c>
      <c r="E78" s="7" t="s">
        <v>125</v>
      </c>
      <c r="F78" s="7" t="s">
        <v>129</v>
      </c>
      <c r="G78" s="6" t="s">
        <v>23</v>
      </c>
      <c r="H78" s="5">
        <v>71.5</v>
      </c>
      <c r="I78" s="5">
        <v>78.2</v>
      </c>
      <c r="J78" s="5">
        <f>H78*0.4+I78*0.6</f>
        <v>75.52000000000001</v>
      </c>
      <c r="K78" s="5">
        <v>2</v>
      </c>
      <c r="L78" s="5" t="s">
        <v>17</v>
      </c>
    </row>
    <row r="79" spans="1:12" ht="22.5">
      <c r="A79" s="5">
        <v>76</v>
      </c>
      <c r="B79" s="6">
        <v>20191221422</v>
      </c>
      <c r="C79" s="6" t="s">
        <v>131</v>
      </c>
      <c r="D79" s="6" t="s">
        <v>13</v>
      </c>
      <c r="E79" s="7" t="s">
        <v>132</v>
      </c>
      <c r="F79" s="7" t="s">
        <v>133</v>
      </c>
      <c r="G79" s="6" t="s">
        <v>23</v>
      </c>
      <c r="H79" s="5">
        <v>79</v>
      </c>
      <c r="I79" s="5">
        <v>80</v>
      </c>
      <c r="J79" s="5">
        <f>H79*0.4+I79*0.6</f>
        <v>79.6</v>
      </c>
      <c r="K79" s="5">
        <v>1</v>
      </c>
      <c r="L79" s="5" t="s">
        <v>17</v>
      </c>
    </row>
    <row r="80" spans="1:12" ht="22.5">
      <c r="A80" s="5">
        <v>77</v>
      </c>
      <c r="B80" s="6">
        <v>20191221424</v>
      </c>
      <c r="C80" s="6" t="s">
        <v>134</v>
      </c>
      <c r="D80" s="6" t="s">
        <v>26</v>
      </c>
      <c r="E80" s="7" t="s">
        <v>132</v>
      </c>
      <c r="F80" s="7" t="s">
        <v>133</v>
      </c>
      <c r="G80" s="6" t="s">
        <v>23</v>
      </c>
      <c r="H80" s="5">
        <v>71</v>
      </c>
      <c r="I80" s="5">
        <v>81.5</v>
      </c>
      <c r="J80" s="5">
        <f>H80*0.4+I80*0.6</f>
        <v>77.3</v>
      </c>
      <c r="K80" s="5">
        <v>2</v>
      </c>
      <c r="L80" s="5" t="s">
        <v>17</v>
      </c>
    </row>
    <row r="81" spans="1:12" ht="22.5">
      <c r="A81" s="8">
        <v>78</v>
      </c>
      <c r="B81" s="9">
        <v>20191221425</v>
      </c>
      <c r="C81" s="9"/>
      <c r="D81" s="9" t="s">
        <v>13</v>
      </c>
      <c r="E81" s="10" t="s">
        <v>132</v>
      </c>
      <c r="F81" s="10" t="s">
        <v>133</v>
      </c>
      <c r="G81" s="9" t="s">
        <v>23</v>
      </c>
      <c r="H81" s="8">
        <v>69</v>
      </c>
      <c r="I81" s="8">
        <v>77.8</v>
      </c>
      <c r="J81" s="8">
        <f>H81*0.4+I81*0.6</f>
        <v>74.28</v>
      </c>
      <c r="K81" s="8">
        <v>3</v>
      </c>
      <c r="L81" s="8"/>
    </row>
    <row r="82" spans="1:12" ht="22.5">
      <c r="A82" s="5">
        <v>79</v>
      </c>
      <c r="B82" s="6">
        <v>20191221426</v>
      </c>
      <c r="C82" s="6" t="s">
        <v>135</v>
      </c>
      <c r="D82" s="6" t="s">
        <v>13</v>
      </c>
      <c r="E82" s="7" t="s">
        <v>136</v>
      </c>
      <c r="F82" s="7" t="s">
        <v>137</v>
      </c>
      <c r="G82" s="6" t="s">
        <v>23</v>
      </c>
      <c r="H82" s="5">
        <v>77</v>
      </c>
      <c r="I82" s="5">
        <v>79</v>
      </c>
      <c r="J82" s="5">
        <f>H82*0.4+I82*0.6</f>
        <v>78.2</v>
      </c>
      <c r="K82" s="5">
        <v>1</v>
      </c>
      <c r="L82" s="5" t="s">
        <v>17</v>
      </c>
    </row>
    <row r="83" spans="1:12" ht="22.5">
      <c r="A83" s="5">
        <v>80</v>
      </c>
      <c r="B83" s="6">
        <v>20191221428</v>
      </c>
      <c r="C83" s="6" t="s">
        <v>138</v>
      </c>
      <c r="D83" s="6" t="s">
        <v>26</v>
      </c>
      <c r="E83" s="7" t="s">
        <v>136</v>
      </c>
      <c r="F83" s="7" t="s">
        <v>137</v>
      </c>
      <c r="G83" s="6" t="s">
        <v>23</v>
      </c>
      <c r="H83" s="5">
        <v>69.5</v>
      </c>
      <c r="I83" s="5">
        <v>75.2</v>
      </c>
      <c r="J83" s="5">
        <f>H83*0.4+I83*0.6</f>
        <v>72.92</v>
      </c>
      <c r="K83" s="5">
        <v>2</v>
      </c>
      <c r="L83" s="5" t="s">
        <v>17</v>
      </c>
    </row>
    <row r="84" spans="1:12" ht="22.5">
      <c r="A84" s="5">
        <v>81</v>
      </c>
      <c r="B84" s="6">
        <v>20191221429</v>
      </c>
      <c r="C84" s="6" t="s">
        <v>139</v>
      </c>
      <c r="D84" s="6" t="s">
        <v>13</v>
      </c>
      <c r="E84" s="7" t="s">
        <v>140</v>
      </c>
      <c r="F84" s="7" t="s">
        <v>141</v>
      </c>
      <c r="G84" s="6" t="s">
        <v>23</v>
      </c>
      <c r="H84" s="5">
        <v>81</v>
      </c>
      <c r="I84" s="5">
        <v>86.2</v>
      </c>
      <c r="J84" s="5">
        <f>H84*0.4+I84*0.6</f>
        <v>84.12</v>
      </c>
      <c r="K84" s="5">
        <v>1</v>
      </c>
      <c r="L84" s="5" t="s">
        <v>17</v>
      </c>
    </row>
    <row r="85" spans="1:12" ht="22.5">
      <c r="A85" s="5">
        <v>82</v>
      </c>
      <c r="B85" s="6">
        <v>20191221430</v>
      </c>
      <c r="C85" s="6" t="s">
        <v>142</v>
      </c>
      <c r="D85" s="6" t="s">
        <v>13</v>
      </c>
      <c r="E85" s="7" t="s">
        <v>140</v>
      </c>
      <c r="F85" s="7" t="s">
        <v>141</v>
      </c>
      <c r="G85" s="6" t="s">
        <v>23</v>
      </c>
      <c r="H85" s="5">
        <v>75.5</v>
      </c>
      <c r="I85" s="5">
        <v>79.4</v>
      </c>
      <c r="J85" s="5">
        <f>H85*0.4+I85*0.6</f>
        <v>77.84</v>
      </c>
      <c r="K85" s="5">
        <v>2</v>
      </c>
      <c r="L85" s="5" t="s">
        <v>17</v>
      </c>
    </row>
    <row r="86" spans="1:12" ht="33.75">
      <c r="A86" s="5">
        <v>83</v>
      </c>
      <c r="B86" s="6">
        <v>20191221501</v>
      </c>
      <c r="C86" s="6" t="s">
        <v>143</v>
      </c>
      <c r="D86" s="6" t="s">
        <v>26</v>
      </c>
      <c r="E86" s="7" t="s">
        <v>144</v>
      </c>
      <c r="F86" s="7" t="s">
        <v>145</v>
      </c>
      <c r="G86" s="6" t="s">
        <v>146</v>
      </c>
      <c r="H86" s="5">
        <v>75.5</v>
      </c>
      <c r="I86" s="5">
        <v>81.6</v>
      </c>
      <c r="J86" s="5">
        <f>H86*0.4+I86*0.6</f>
        <v>79.16</v>
      </c>
      <c r="K86" s="5">
        <v>1</v>
      </c>
      <c r="L86" s="5" t="s">
        <v>17</v>
      </c>
    </row>
    <row r="87" spans="1:12" ht="33.75">
      <c r="A87" s="5">
        <v>84</v>
      </c>
      <c r="B87" s="6">
        <v>20191221503</v>
      </c>
      <c r="C87" s="6" t="s">
        <v>147</v>
      </c>
      <c r="D87" s="6" t="s">
        <v>26</v>
      </c>
      <c r="E87" s="7" t="s">
        <v>144</v>
      </c>
      <c r="F87" s="7" t="s">
        <v>145</v>
      </c>
      <c r="G87" s="6" t="s">
        <v>148</v>
      </c>
      <c r="H87" s="5">
        <v>72</v>
      </c>
      <c r="I87" s="5">
        <v>82.4</v>
      </c>
      <c r="J87" s="5">
        <f>H87*0.4+I87*0.6</f>
        <v>78.24000000000001</v>
      </c>
      <c r="K87" s="5">
        <v>1</v>
      </c>
      <c r="L87" s="5" t="s">
        <v>17</v>
      </c>
    </row>
    <row r="88" spans="1:12" ht="22.5">
      <c r="A88" s="5">
        <v>85</v>
      </c>
      <c r="B88" s="6">
        <v>20191221505</v>
      </c>
      <c r="C88" s="6" t="s">
        <v>149</v>
      </c>
      <c r="D88" s="6" t="s">
        <v>13</v>
      </c>
      <c r="E88" s="7" t="s">
        <v>144</v>
      </c>
      <c r="F88" s="7" t="s">
        <v>150</v>
      </c>
      <c r="G88" s="6" t="s">
        <v>151</v>
      </c>
      <c r="H88" s="5">
        <v>78.5</v>
      </c>
      <c r="I88" s="5">
        <v>80.4</v>
      </c>
      <c r="J88" s="5">
        <f>H88*0.4+I88*0.6</f>
        <v>79.64</v>
      </c>
      <c r="K88" s="5">
        <v>1</v>
      </c>
      <c r="L88" s="5" t="s">
        <v>17</v>
      </c>
    </row>
    <row r="89" spans="1:12" ht="22.5">
      <c r="A89" s="5">
        <v>86</v>
      </c>
      <c r="B89" s="6">
        <v>20191221506</v>
      </c>
      <c r="C89" s="6" t="s">
        <v>152</v>
      </c>
      <c r="D89" s="6" t="s">
        <v>13</v>
      </c>
      <c r="E89" s="7" t="s">
        <v>144</v>
      </c>
      <c r="F89" s="7" t="s">
        <v>150</v>
      </c>
      <c r="G89" s="6" t="s">
        <v>151</v>
      </c>
      <c r="H89" s="5">
        <v>73</v>
      </c>
      <c r="I89" s="5">
        <v>79.8</v>
      </c>
      <c r="J89" s="5">
        <f>H89*0.4+I89*0.6</f>
        <v>77.08</v>
      </c>
      <c r="K89" s="5">
        <v>2</v>
      </c>
      <c r="L89" s="5" t="s">
        <v>17</v>
      </c>
    </row>
    <row r="90" spans="1:12" ht="22.5">
      <c r="A90" s="8">
        <v>87</v>
      </c>
      <c r="B90" s="9">
        <v>20191221507</v>
      </c>
      <c r="C90" s="9"/>
      <c r="D90" s="9" t="s">
        <v>13</v>
      </c>
      <c r="E90" s="10" t="s">
        <v>144</v>
      </c>
      <c r="F90" s="10" t="s">
        <v>150</v>
      </c>
      <c r="G90" s="9" t="s">
        <v>151</v>
      </c>
      <c r="H90" s="8">
        <v>64.5</v>
      </c>
      <c r="I90" s="8" t="s">
        <v>75</v>
      </c>
      <c r="J90" s="8">
        <v>25.8</v>
      </c>
      <c r="K90" s="8"/>
      <c r="L90" s="8"/>
    </row>
    <row r="91" spans="1:12" ht="33.75">
      <c r="A91" s="5">
        <v>88</v>
      </c>
      <c r="B91" s="6">
        <v>20191221508</v>
      </c>
      <c r="C91" s="6" t="s">
        <v>153</v>
      </c>
      <c r="D91" s="6" t="s">
        <v>13</v>
      </c>
      <c r="E91" s="7" t="s">
        <v>154</v>
      </c>
      <c r="F91" s="7" t="s">
        <v>155</v>
      </c>
      <c r="G91" s="6" t="s">
        <v>156</v>
      </c>
      <c r="H91" s="5">
        <v>66.5</v>
      </c>
      <c r="I91" s="6">
        <v>78.4</v>
      </c>
      <c r="J91" s="5">
        <f>H91*0.4+I91*0.6</f>
        <v>73.64</v>
      </c>
      <c r="K91" s="6">
        <v>1</v>
      </c>
      <c r="L91" s="6" t="s">
        <v>17</v>
      </c>
    </row>
  </sheetData>
  <sheetProtection/>
  <autoFilter ref="A3:L91"/>
  <mergeCells count="1">
    <mergeCell ref="A2:L2"/>
  </mergeCells>
  <printOptions/>
  <pageMargins left="0.4326388888888889" right="0.39305555555555555" top="0.5118055555555555" bottom="0.4722222222222222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2020-01-06T00:54:03Z</dcterms:created>
  <dcterms:modified xsi:type="dcterms:W3CDTF">2020-01-06T03:46:35Z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