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7170"/>
  </bookViews>
  <sheets>
    <sheet name="名单" sheetId="6" r:id="rId1"/>
  </sheets>
  <definedNames>
    <definedName name="_xlnm._FilterDatabase" localSheetId="0" hidden="1">名单!$A$2:$K$10</definedName>
  </definedNames>
  <calcPr calcId="125725"/>
</workbook>
</file>

<file path=xl/calcChain.xml><?xml version="1.0" encoding="utf-8"?>
<calcChain xmlns="http://schemas.openxmlformats.org/spreadsheetml/2006/main">
  <c r="I10" i="6"/>
  <c r="G10"/>
  <c r="J10" s="1"/>
  <c r="I5"/>
  <c r="G5"/>
  <c r="J5" s="1"/>
</calcChain>
</file>

<file path=xl/sharedStrings.xml><?xml version="1.0" encoding="utf-8"?>
<sst xmlns="http://schemas.openxmlformats.org/spreadsheetml/2006/main" count="43" uniqueCount="32">
  <si>
    <r>
      <rPr>
        <b/>
        <sz val="9"/>
        <color theme="1"/>
        <rFont val="宋体"/>
        <charset val="134"/>
      </rPr>
      <t>名次</t>
    </r>
  </si>
  <si>
    <r>
      <rPr>
        <b/>
        <sz val="9"/>
        <color theme="1"/>
        <rFont val="宋体"/>
        <charset val="134"/>
      </rPr>
      <t>姓名</t>
    </r>
  </si>
  <si>
    <r>
      <rPr>
        <b/>
        <sz val="9"/>
        <color theme="1"/>
        <rFont val="宋体"/>
        <charset val="134"/>
      </rPr>
      <t>性别</t>
    </r>
  </si>
  <si>
    <r>
      <rPr>
        <b/>
        <sz val="9"/>
        <color theme="1"/>
        <rFont val="宋体"/>
        <charset val="134"/>
      </rPr>
      <t>职位名称</t>
    </r>
  </si>
  <si>
    <r>
      <rPr>
        <b/>
        <sz val="9"/>
        <color theme="1"/>
        <rFont val="宋体"/>
        <charset val="134"/>
      </rPr>
      <t>准考证号</t>
    </r>
  </si>
  <si>
    <r>
      <rPr>
        <b/>
        <sz val="9"/>
        <color theme="1"/>
        <rFont val="宋体"/>
        <charset val="134"/>
      </rPr>
      <t>笔试成绩</t>
    </r>
  </si>
  <si>
    <r>
      <rPr>
        <b/>
        <sz val="9"/>
        <color theme="1"/>
        <rFont val="宋体"/>
        <charset val="134"/>
      </rPr>
      <t>面试成绩</t>
    </r>
  </si>
  <si>
    <r>
      <rPr>
        <b/>
        <sz val="9"/>
        <color theme="1"/>
        <rFont val="宋体"/>
        <charset val="134"/>
      </rPr>
      <t>总分</t>
    </r>
  </si>
  <si>
    <r>
      <rPr>
        <b/>
        <sz val="9"/>
        <color theme="1"/>
        <rFont val="宋体"/>
        <charset val="134"/>
      </rPr>
      <t>折合分</t>
    </r>
  </si>
  <si>
    <t>女</t>
  </si>
  <si>
    <t>名次</t>
  </si>
  <si>
    <t>姓名</t>
  </si>
  <si>
    <t>性别</t>
  </si>
  <si>
    <t>职位名称</t>
  </si>
  <si>
    <t>准考证号</t>
  </si>
  <si>
    <t>笔试成绩</t>
  </si>
  <si>
    <t>面试成绩</t>
  </si>
  <si>
    <t>总分</t>
  </si>
  <si>
    <t>折合分</t>
  </si>
  <si>
    <t>综合管理一级科员</t>
  </si>
  <si>
    <t>2020年衢州市市级机关单位考试录用公务员入围政审考察人员名单</t>
    <phoneticPr fontId="7" type="noConversion"/>
  </si>
  <si>
    <t>体检结果</t>
    <phoneticPr fontId="7" type="noConversion"/>
  </si>
  <si>
    <t>合格</t>
    <phoneticPr fontId="7" type="noConversion"/>
  </si>
  <si>
    <t>备注</t>
    <phoneticPr fontId="7" type="noConversion"/>
  </si>
  <si>
    <t>入围政审考察</t>
    <phoneticPr fontId="7" type="noConversion"/>
  </si>
  <si>
    <t>刘宸希</t>
  </si>
  <si>
    <t>国库管理一级科员1</t>
  </si>
  <si>
    <t>10801010311</t>
  </si>
  <si>
    <t>报考单位:衢州市财政国库支付中心</t>
    <phoneticPr fontId="7" type="noConversion"/>
  </si>
  <si>
    <t>齐越</t>
  </si>
  <si>
    <t>10801011423</t>
  </si>
  <si>
    <t>报考单位:衢州市绿色产业集聚区黄家街道办事处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</si>
</sst>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9"/>
      <color theme="1"/>
      <name val="Times New Roman"/>
      <family val="1"/>
    </font>
    <font>
      <b/>
      <sz val="12"/>
      <color theme="1"/>
      <name val="宋体"/>
      <charset val="134"/>
    </font>
    <font>
      <b/>
      <sz val="12"/>
      <color theme="1"/>
      <name val="Times New Roman"/>
      <family val="1"/>
    </font>
    <font>
      <sz val="9"/>
      <color theme="1"/>
      <name val="宋体"/>
      <charset val="134"/>
    </font>
    <font>
      <b/>
      <sz val="9"/>
      <color theme="1"/>
      <name val="Times New Roman"/>
      <family val="1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/>
    </xf>
    <xf numFmtId="176" fontId="7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60" zoomScaleNormal="160" workbookViewId="0">
      <pane ySplit="4" topLeftCell="A5" activePane="bottomLeft" state="frozenSplit"/>
      <selection pane="bottomLeft" activeCell="D15" sqref="D15"/>
    </sheetView>
  </sheetViews>
  <sheetFormatPr defaultColWidth="8.875" defaultRowHeight="12"/>
  <cols>
    <col min="1" max="1" width="5.375" style="3" customWidth="1"/>
    <col min="2" max="2" width="5.625" style="2" customWidth="1"/>
    <col min="3" max="3" width="4.875" style="2" customWidth="1"/>
    <col min="4" max="4" width="16.125" style="2" customWidth="1"/>
    <col min="5" max="5" width="11.375" style="4" customWidth="1"/>
    <col min="6" max="6" width="6.5" style="5" customWidth="1"/>
    <col min="7" max="7" width="6.625" style="6" customWidth="1"/>
    <col min="8" max="8" width="6.25" style="2" customWidth="1"/>
    <col min="9" max="9" width="6.75" style="3" customWidth="1"/>
    <col min="10" max="10" width="6.5" style="3" customWidth="1"/>
    <col min="11" max="11" width="8.875" style="3" customWidth="1"/>
    <col min="12" max="12" width="11.25" style="3" customWidth="1"/>
    <col min="13" max="16384" width="8.875" style="3"/>
  </cols>
  <sheetData>
    <row r="1" spans="1:12" ht="33.950000000000003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8.600000000000001" customHeight="1">
      <c r="A2" s="22" t="s">
        <v>28</v>
      </c>
      <c r="B2" s="23"/>
      <c r="C2" s="23"/>
      <c r="D2" s="23"/>
      <c r="E2" s="23"/>
      <c r="F2" s="23"/>
      <c r="G2" s="23"/>
      <c r="H2" s="23"/>
      <c r="I2" s="23"/>
      <c r="J2" s="24"/>
    </row>
    <row r="3" spans="1:12" s="1" customFormat="1" ht="15.6" customHeight="1">
      <c r="A3" s="32" t="s">
        <v>0</v>
      </c>
      <c r="B3" s="32" t="s">
        <v>1</v>
      </c>
      <c r="C3" s="32" t="s">
        <v>2</v>
      </c>
      <c r="D3" s="32" t="s">
        <v>3</v>
      </c>
      <c r="E3" s="36" t="s">
        <v>4</v>
      </c>
      <c r="F3" s="29" t="s">
        <v>5</v>
      </c>
      <c r="G3" s="30"/>
      <c r="H3" s="29" t="s">
        <v>6</v>
      </c>
      <c r="I3" s="30"/>
      <c r="J3" s="40" t="s">
        <v>7</v>
      </c>
      <c r="K3" s="43" t="s">
        <v>21</v>
      </c>
      <c r="L3" s="43" t="s">
        <v>23</v>
      </c>
    </row>
    <row r="4" spans="1:12" s="1" customFormat="1" ht="15.6" customHeight="1">
      <c r="A4" s="33"/>
      <c r="B4" s="33"/>
      <c r="C4" s="33"/>
      <c r="D4" s="33"/>
      <c r="E4" s="37"/>
      <c r="F4" s="8" t="s">
        <v>7</v>
      </c>
      <c r="G4" s="8" t="s">
        <v>8</v>
      </c>
      <c r="H4" s="7" t="s">
        <v>7</v>
      </c>
      <c r="I4" s="7" t="s">
        <v>8</v>
      </c>
      <c r="J4" s="40"/>
      <c r="K4" s="44"/>
      <c r="L4" s="44"/>
    </row>
    <row r="5" spans="1:12" s="2" customFormat="1" ht="13.9" customHeight="1">
      <c r="A5" s="13">
        <v>1</v>
      </c>
      <c r="B5" s="16" t="s">
        <v>25</v>
      </c>
      <c r="C5" s="16" t="s">
        <v>9</v>
      </c>
      <c r="D5" s="16" t="s">
        <v>26</v>
      </c>
      <c r="E5" s="16" t="s">
        <v>27</v>
      </c>
      <c r="F5" s="9">
        <v>144</v>
      </c>
      <c r="G5" s="14">
        <f>F5*0.2</f>
        <v>28.8</v>
      </c>
      <c r="H5" s="15">
        <v>82.22</v>
      </c>
      <c r="I5" s="10">
        <f>H5*0.6</f>
        <v>49.332000000000001</v>
      </c>
      <c r="J5" s="10">
        <f>G5+I5</f>
        <v>78.132000000000005</v>
      </c>
      <c r="K5" s="17" t="s">
        <v>22</v>
      </c>
      <c r="L5" s="18" t="s">
        <v>24</v>
      </c>
    </row>
    <row r="6" spans="1:12" s="2" customFormat="1" ht="13.9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2" s="2" customFormat="1" ht="13.9" customHeight="1">
      <c r="A7" s="22" t="s">
        <v>31</v>
      </c>
      <c r="B7" s="23"/>
      <c r="C7" s="23"/>
      <c r="D7" s="23"/>
      <c r="E7" s="23"/>
      <c r="F7" s="23"/>
      <c r="G7" s="23"/>
      <c r="H7" s="23"/>
      <c r="I7" s="23"/>
      <c r="J7" s="24"/>
      <c r="K7" s="21"/>
      <c r="L7" s="19"/>
    </row>
    <row r="8" spans="1:12" s="2" customFormat="1" ht="13.9" customHeight="1">
      <c r="A8" s="34" t="s">
        <v>10</v>
      </c>
      <c r="B8" s="34" t="s">
        <v>11</v>
      </c>
      <c r="C8" s="34" t="s">
        <v>12</v>
      </c>
      <c r="D8" s="34" t="s">
        <v>13</v>
      </c>
      <c r="E8" s="38" t="s">
        <v>14</v>
      </c>
      <c r="F8" s="25" t="s">
        <v>15</v>
      </c>
      <c r="G8" s="26"/>
      <c r="H8" s="25" t="s">
        <v>16</v>
      </c>
      <c r="I8" s="26"/>
      <c r="J8" s="41" t="s">
        <v>17</v>
      </c>
      <c r="K8" s="43" t="s">
        <v>21</v>
      </c>
      <c r="L8" s="43" t="s">
        <v>23</v>
      </c>
    </row>
    <row r="9" spans="1:12" s="2" customFormat="1" ht="13.9" customHeight="1">
      <c r="A9" s="35"/>
      <c r="B9" s="35"/>
      <c r="C9" s="35"/>
      <c r="D9" s="35"/>
      <c r="E9" s="39"/>
      <c r="F9" s="12" t="s">
        <v>17</v>
      </c>
      <c r="G9" s="12" t="s">
        <v>18</v>
      </c>
      <c r="H9" s="11" t="s">
        <v>17</v>
      </c>
      <c r="I9" s="11" t="s">
        <v>18</v>
      </c>
      <c r="J9" s="42"/>
      <c r="K9" s="44"/>
      <c r="L9" s="44"/>
    </row>
    <row r="10" spans="1:12" s="2" customFormat="1" ht="13.9" customHeight="1">
      <c r="A10" s="13">
        <v>1</v>
      </c>
      <c r="B10" s="16" t="s">
        <v>29</v>
      </c>
      <c r="C10" s="16" t="s">
        <v>9</v>
      </c>
      <c r="D10" s="16" t="s">
        <v>19</v>
      </c>
      <c r="E10" s="16" t="s">
        <v>30</v>
      </c>
      <c r="F10" s="9">
        <v>127</v>
      </c>
      <c r="G10" s="14">
        <f>F10*0.2</f>
        <v>25.400000000000002</v>
      </c>
      <c r="H10" s="15">
        <v>82.8</v>
      </c>
      <c r="I10" s="13">
        <f>H10*0.6</f>
        <v>49.68</v>
      </c>
      <c r="J10" s="10">
        <f>G10+I10</f>
        <v>75.08</v>
      </c>
      <c r="K10" s="17" t="s">
        <v>22</v>
      </c>
      <c r="L10" s="18" t="s">
        <v>24</v>
      </c>
    </row>
  </sheetData>
  <mergeCells count="24">
    <mergeCell ref="E3:E4"/>
    <mergeCell ref="E8:E9"/>
    <mergeCell ref="J3:J4"/>
    <mergeCell ref="J8:J9"/>
    <mergeCell ref="L3:L4"/>
    <mergeCell ref="L8:L9"/>
    <mergeCell ref="K3:K4"/>
    <mergeCell ref="K8:K9"/>
    <mergeCell ref="A7:J7"/>
    <mergeCell ref="F8:G8"/>
    <mergeCell ref="H8:I8"/>
    <mergeCell ref="A1:K1"/>
    <mergeCell ref="A2:J2"/>
    <mergeCell ref="F3:G3"/>
    <mergeCell ref="H3:I3"/>
    <mergeCell ref="A6:J6"/>
    <mergeCell ref="A3:A4"/>
    <mergeCell ref="A8:A9"/>
    <mergeCell ref="B3:B4"/>
    <mergeCell ref="B8:B9"/>
    <mergeCell ref="C3:C4"/>
    <mergeCell ref="C8:C9"/>
    <mergeCell ref="D3:D4"/>
    <mergeCell ref="D8:D9"/>
  </mergeCells>
  <phoneticPr fontId="7" type="noConversion"/>
  <conditionalFormatting sqref="I5">
    <cfRule type="duplicateValues" dxfId="3" priority="92"/>
  </conditionalFormatting>
  <conditionalFormatting sqref="J5 J10:J1048576">
    <cfRule type="duplicateValues" dxfId="2" priority="204"/>
  </conditionalFormatting>
  <conditionalFormatting sqref="J5">
    <cfRule type="duplicateValues" dxfId="1" priority="2"/>
  </conditionalFormatting>
  <conditionalFormatting sqref="J10">
    <cfRule type="duplicateValues" dxfId="0" priority="1"/>
  </conditionalFormatting>
  <printOptions horizontalCentered="1"/>
  <pageMargins left="0.23622047244094499" right="0.23622047244094499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衢州市柯城区新新街道办事处</dc:creator>
  <cp:lastModifiedBy>Administrator</cp:lastModifiedBy>
  <cp:lastPrinted>2020-09-04T01:45:47Z</cp:lastPrinted>
  <dcterms:created xsi:type="dcterms:W3CDTF">2017-06-03T07:07:00Z</dcterms:created>
  <dcterms:modified xsi:type="dcterms:W3CDTF">2020-09-10T08:24:16Z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